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АЙТ\Форма 15 предложение на тариф\2024\"/>
    </mc:Choice>
  </mc:AlternateContent>
  <xr:revisionPtr revIDLastSave="0" documentId="13_ncr:1_{63DFCF23-A34C-4FA5-A262-424470E9A0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F9" i="1" l="1"/>
  <c r="E9" i="1"/>
  <c r="D9" i="1"/>
  <c r="C9" i="1"/>
  <c r="B9" i="1"/>
  <c r="C6" i="1"/>
  <c r="F6" i="1"/>
  <c r="E6" i="1"/>
  <c r="D6" i="1"/>
  <c r="B6" i="1"/>
</calcChain>
</file>

<file path=xl/sharedStrings.xml><?xml version="1.0" encoding="utf-8"?>
<sst xmlns="http://schemas.openxmlformats.org/spreadsheetml/2006/main" count="20" uniqueCount="16">
  <si>
    <t>Форма 15</t>
  </si>
  <si>
    <t>Предлагаемый метод регулирования</t>
  </si>
  <si>
    <t>метод индексации установленных тарифов</t>
  </si>
  <si>
    <t>Расчетная величина тарифа, руб./Гкал</t>
  </si>
  <si>
    <t>Срок действия тарифа</t>
  </si>
  <si>
    <t>Сведения о долгосрочных параметрах регулирования (в случае если их установление предусмотрено выбранным методом регулирования)</t>
  </si>
  <si>
    <t>Сведения о необходимой валовой выручке на соответствующий период, в том числе с разбивкой по годам, тыс. руб.</t>
  </si>
  <si>
    <t>Годовой объем полезного отпуска тепловой энергии (теплоносителя), тыс. Гкал</t>
  </si>
  <si>
    <t>Размер экономически обоснованных расходов, не учтенных при регулировании таприфов в предыдущий период регулирования (при их наличии), определенном в соответствии с законодательством Российской Федерации, тыс. руб.</t>
  </si>
  <si>
    <t>Информация о предложении ООО "Газпром теплоэнерго Киров" об установлении тарифа на тепловую энергию на 2024-2028 годы (котельные в г.Кирове)</t>
  </si>
  <si>
    <t>01.01.2024-31.12.2024</t>
  </si>
  <si>
    <t>01.01.2025-31.12.2025</t>
  </si>
  <si>
    <t>01.01.2026-31.12.2026</t>
  </si>
  <si>
    <t>01.01.2027-31.12.2027</t>
  </si>
  <si>
    <t>01.01.2028-31.12.2028</t>
  </si>
  <si>
    <t>2024-2028гг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</si>
</sst>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0;&#1088;&#1086;&#1074;_2024_2028_FAS.JKH.OPEN.INFO.REQUEST.WARM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Э | &gt;=25МВт"/>
      <sheetName val="Форма 4.10.2 | Т-ТЭ | &gt;=25МВт"/>
      <sheetName val="Форма 1.0.1 | Т-ТЭ | ТСО"/>
      <sheetName val="Форма 4.10.2 | Т-ТЭ | ТСО"/>
      <sheetName val="Форма 1.0.1 | Т-ТЭ | потр"/>
      <sheetName val="Форма 4.10.2 | Т-ТЭ | потр"/>
      <sheetName val="Форма 1.0.1 | Т-ТЭ | предел"/>
      <sheetName val="Форма 4.10.2 | Т-ТЭ | предел"/>
      <sheetName val="Форма 1.0.1 | Т-ТЭ | индикат"/>
      <sheetName val="Форма 4.10.2 | Т-ТЭ | индикат"/>
      <sheetName val="Форма 1.0.1 | Резерв мощности"/>
      <sheetName val="Форма 4.10.2 | Резерв мощности"/>
      <sheetName val="Форма 1.0.1 | Т-ТН"/>
      <sheetName val="Форма 4.10.3 | Т-ТН"/>
      <sheetName val="Форма 1.0.1 | Т-передача ТЭ"/>
      <sheetName val="Форма 4.10.3 | Т-передача ТЭ"/>
      <sheetName val="Форма 1.0.1 | Т-передача ТН"/>
      <sheetName val="Форма 4.10.3 | Т-передача ТН"/>
      <sheetName val="Форма 1.0.1 | Т-гор.вода"/>
      <sheetName val="Форма 4.10.4 | Т-гор.вода"/>
      <sheetName val="Форма 1.0.1 | Т-подкл"/>
      <sheetName val="Форма 4.10.5 | Т-подкл"/>
      <sheetName val="Форма 1.0.1 | Т-подкл(инд)"/>
      <sheetName val="Форма 4.10.6 | Т-подкл(инд)"/>
      <sheetName val="Форма 1.0.1 | Форма 4.9"/>
      <sheetName val="Форма 4.9"/>
      <sheetName val="Форма 1.0.1 | Форма 4.10.1"/>
      <sheetName val="Форма 4.10.1"/>
      <sheetName val="Форма 1.0.2"/>
      <sheetName val="Сведения об изменении"/>
      <sheetName val="Комментарии"/>
      <sheetName val="Проверка"/>
      <sheetName val="et_union_hor"/>
      <sheetName val="TEHSHEET"/>
      <sheetName val="modList14_1"/>
      <sheetName val="modList13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Киров_2024_2028_FAS.JKH.OPEN"/>
    </sheetNames>
    <definedNames>
      <definedName name="OneRates_2" refersTo="='Форма 4.10.2 | Т-ТЭ | ТСО'!$O$24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4">
          <cell r="O24">
            <v>2247.9</v>
          </cell>
          <cell r="V24">
            <v>2209.5</v>
          </cell>
          <cell r="AC24">
            <v>2324.8000000000002</v>
          </cell>
          <cell r="AJ24">
            <v>2440.3000000000002</v>
          </cell>
          <cell r="AQ24">
            <v>2561.8000000000002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6">
          <cell r="J26">
            <v>323327.49624057818</v>
          </cell>
        </row>
        <row r="27">
          <cell r="J27">
            <v>317814.21033625124</v>
          </cell>
        </row>
        <row r="28">
          <cell r="J28">
            <v>334394.27298135898</v>
          </cell>
        </row>
        <row r="29">
          <cell r="J29">
            <v>351006.35890591971</v>
          </cell>
        </row>
        <row r="30">
          <cell r="J30">
            <v>368490.0098480733</v>
          </cell>
        </row>
        <row r="33">
          <cell r="J33">
            <v>143837.95233333335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1"/>
  <sheetViews>
    <sheetView tabSelected="1" workbookViewId="0">
      <selection activeCell="A4" sqref="A4:F4"/>
    </sheetView>
  </sheetViews>
  <sheetFormatPr defaultRowHeight="15" x14ac:dyDescent="0.25"/>
  <cols>
    <col min="1" max="1" width="59.5703125" customWidth="1"/>
    <col min="2" max="7" width="23.7109375" customWidth="1"/>
  </cols>
  <sheetData>
    <row r="1" spans="1:6" x14ac:dyDescent="0.25">
      <c r="F1" s="1" t="s">
        <v>0</v>
      </c>
    </row>
    <row r="4" spans="1:6" ht="63" customHeight="1" x14ac:dyDescent="0.25">
      <c r="A4" s="10" t="s">
        <v>9</v>
      </c>
      <c r="B4" s="10"/>
      <c r="C4" s="10"/>
      <c r="D4" s="10"/>
      <c r="E4" s="10"/>
      <c r="F4" s="10"/>
    </row>
    <row r="5" spans="1:6" ht="32.25" customHeight="1" x14ac:dyDescent="0.25">
      <c r="A5" s="4" t="s">
        <v>1</v>
      </c>
      <c r="B5" s="9" t="s">
        <v>2</v>
      </c>
      <c r="C5" s="9"/>
      <c r="D5" s="9"/>
      <c r="E5" s="9"/>
      <c r="F5" s="9"/>
    </row>
    <row r="6" spans="1:6" x14ac:dyDescent="0.25">
      <c r="A6" s="4" t="s">
        <v>3</v>
      </c>
      <c r="B6" s="5">
        <f>[1]!OneRates_2</f>
        <v>2247.9</v>
      </c>
      <c r="C6" s="5">
        <f>'[1]Форма 4.10.2 | Т-ТЭ | ТСО'!$V$24</f>
        <v>2209.5</v>
      </c>
      <c r="D6" s="5">
        <f>'[1]Форма 4.10.2 | Т-ТЭ | ТСО'!$AC$24</f>
        <v>2324.8000000000002</v>
      </c>
      <c r="E6" s="5">
        <f>'[1]Форма 4.10.2 | Т-ТЭ | ТСО'!$AJ$24</f>
        <v>2440.3000000000002</v>
      </c>
      <c r="F6" s="5">
        <f>'[1]Форма 4.10.2 | Т-ТЭ | ТСО'!$AQ$24</f>
        <v>2561.8000000000002</v>
      </c>
    </row>
    <row r="7" spans="1:6" x14ac:dyDescent="0.25">
      <c r="A7" s="4" t="s">
        <v>4</v>
      </c>
      <c r="B7" s="7" t="s">
        <v>10</v>
      </c>
      <c r="C7" s="7" t="s">
        <v>11</v>
      </c>
      <c r="D7" s="7" t="s">
        <v>12</v>
      </c>
      <c r="E7" s="7" t="s">
        <v>13</v>
      </c>
      <c r="F7" s="7" t="s">
        <v>14</v>
      </c>
    </row>
    <row r="8" spans="1:6" ht="45" x14ac:dyDescent="0.25">
      <c r="A8" s="6" t="s">
        <v>5</v>
      </c>
      <c r="B8" s="7" t="s">
        <v>15</v>
      </c>
      <c r="C8" s="7" t="s">
        <v>15</v>
      </c>
      <c r="D8" s="7" t="s">
        <v>15</v>
      </c>
      <c r="E8" s="7" t="s">
        <v>15</v>
      </c>
      <c r="F8" s="7" t="s">
        <v>15</v>
      </c>
    </row>
    <row r="9" spans="1:6" ht="45" x14ac:dyDescent="0.25">
      <c r="A9" s="6" t="s">
        <v>6</v>
      </c>
      <c r="B9" s="5">
        <f>'[1]Форма 4.10.1'!$J$26</f>
        <v>323327.49624057818</v>
      </c>
      <c r="C9" s="5">
        <f>'[1]Форма 4.10.1'!$J$27</f>
        <v>317814.21033625124</v>
      </c>
      <c r="D9" s="5">
        <f>'[1]Форма 4.10.1'!$J$28</f>
        <v>334394.27298135898</v>
      </c>
      <c r="E9" s="5">
        <f>'[1]Форма 4.10.1'!$J$29</f>
        <v>351006.35890591971</v>
      </c>
      <c r="F9" s="5">
        <f>'[1]Форма 4.10.1'!$J$30</f>
        <v>368490.0098480733</v>
      </c>
    </row>
    <row r="10" spans="1:6" ht="30" x14ac:dyDescent="0.25">
      <c r="A10" s="6" t="s">
        <v>7</v>
      </c>
      <c r="B10" s="8">
        <f>'[1]Форма 4.10.1'!J33/1000</f>
        <v>143.83795233333336</v>
      </c>
      <c r="C10" s="8">
        <f>$B$10</f>
        <v>143.83795233333336</v>
      </c>
      <c r="D10" s="8">
        <f>$B$10</f>
        <v>143.83795233333336</v>
      </c>
      <c r="E10" s="8">
        <f>$B$10</f>
        <v>143.83795233333336</v>
      </c>
      <c r="F10" s="8">
        <f>$B$10</f>
        <v>143.83795233333336</v>
      </c>
    </row>
    <row r="11" spans="1:6" ht="75" x14ac:dyDescent="0.25">
      <c r="A11" s="6" t="s">
        <v>8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</row>
    <row r="12" spans="1:6" x14ac:dyDescent="0.25">
      <c r="A12" s="2"/>
      <c r="B12" s="3"/>
    </row>
    <row r="13" spans="1:6" x14ac:dyDescent="0.25">
      <c r="A13" s="2"/>
      <c r="B13" s="3"/>
    </row>
    <row r="14" spans="1:6" x14ac:dyDescent="0.25">
      <c r="A14" s="2"/>
      <c r="B14" s="3"/>
    </row>
    <row r="15" spans="1:6" x14ac:dyDescent="0.25">
      <c r="A15" s="2"/>
      <c r="B15" s="3"/>
    </row>
    <row r="16" spans="1:6" x14ac:dyDescent="0.25">
      <c r="A16" s="2"/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</sheetData>
  <mergeCells count="2">
    <mergeCell ref="B5:F5"/>
    <mergeCell ref="A4:F4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Екатерина</cp:lastModifiedBy>
  <cp:lastPrinted>2018-05-04T11:59:09Z</cp:lastPrinted>
  <dcterms:created xsi:type="dcterms:W3CDTF">2018-05-04T11:20:19Z</dcterms:created>
  <dcterms:modified xsi:type="dcterms:W3CDTF">2023-05-03T08:06:59Z</dcterms:modified>
</cp:coreProperties>
</file>