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ЭтаКнига" defaultThemeVersion="166925"/>
  <mc:AlternateContent xmlns:mc="http://schemas.openxmlformats.org/markup-compatibility/2006">
    <mc:Choice Requires="x15">
      <x15ac:absPath xmlns:x15ac="http://schemas.microsoft.com/office/spreadsheetml/2010/11/ac" url="\\192.168.0.145\пэо\1-ПЭО\РСТ\САЙТ\Форма 6 тариф на присоединение\"/>
    </mc:Choice>
  </mc:AlternateContent>
  <xr:revisionPtr revIDLastSave="0" documentId="13_ncr:1_{E1197C7C-2371-4EFD-9C10-3809FFF3CFAD}" xr6:coauthVersionLast="45" xr6:coauthVersionMax="45" xr10:uidLastSave="{00000000-0000-0000-0000-000000000000}"/>
  <bookViews>
    <workbookView xWindow="-120" yWindow="-120" windowWidth="29040" windowHeight="15840" firstSheet="1" activeTab="1" xr2:uid="{C2B9B2A0-5C8A-4E22-9D12-F436E1A47487}"/>
  </bookViews>
  <sheets>
    <sheet name="Лист1" sheetId="1" state="hidden" r:id="rId1"/>
    <sheet name="Лист2" sheetId="2" r:id="rId2"/>
  </sheets>
  <externalReferences>
    <externalReference r:id="rId3"/>
  </externalReferences>
  <definedNames>
    <definedName name="anscount" hidden="1">1</definedName>
    <definedName name="checkCell_List06_10">#REF!</definedName>
    <definedName name="checkCell_List06_10_double_date">#REF!</definedName>
    <definedName name="checkCell_List06_10_plata">#REF!</definedName>
    <definedName name="checkCell_List06_10_unique">#REF!</definedName>
    <definedName name="dateCh">[1]Титульный!$F$15</definedName>
    <definedName name="datePr">[1]Титульный!$F$19</definedName>
    <definedName name="datePr_ch">[1]Титульный!$F$24</definedName>
    <definedName name="DESCRIPTION_TERRITORY">[1]REESTR_DS!$B$2:$B$3</definedName>
    <definedName name="flagDS">#REF!</definedName>
    <definedName name="flagTN">#REF!</definedName>
    <definedName name="flagTS">#REF!</definedName>
    <definedName name="header_10">#REF!</definedName>
    <definedName name="IstPub">[1]Титульный!$F$21</definedName>
    <definedName name="IstPub_ch">[1]Титульный!$F$26</definedName>
    <definedName name="kind_group_rates_load_filter">[1]TEHSHEET!$AQ$2:$AQ$11</definedName>
    <definedName name="kind_of_cons">[1]TEHSHEET!$R$2:$R$6</definedName>
    <definedName name="kind_of_data_type">[1]TEHSHEET!$P$2:$P$3</definedName>
    <definedName name="kind_of_diameters">[1]TEHSHEET!$T$2:$T$6</definedName>
    <definedName name="kind_of_forms">[1]TEHSHEET!$AZ$2:$AZ$9</definedName>
    <definedName name="kind_of_heat_transfer">[1]TEHSHEET!$O$2:$O$12</definedName>
    <definedName name="kind_of_load4">[1]TEHSHEET!$U$2:$U$5</definedName>
    <definedName name="kind_of_nameforms">[1]TEHSHEET!$BA$2:$BA$9</definedName>
    <definedName name="kind_of_NDS">[1]TEHSHEET!$H$2:$H$4</definedName>
    <definedName name="kind_of_nets">[1]TEHSHEET!$S$2:$S$4</definedName>
    <definedName name="kind_of_scheme_in">[1]TEHSHEET!$Q$2:$Q$5</definedName>
    <definedName name="kind_of_tariff_unit">[1]TEHSHEET!$J$7:$J$8</definedName>
    <definedName name="List06_10_DP">#REF!</definedName>
    <definedName name="List06_10_MC2">#REF!</definedName>
    <definedName name="List06_10_note">#REF!</definedName>
    <definedName name="List06_10_Period">#REF!</definedName>
    <definedName name="List06_10_pl">#REF!</definedName>
    <definedName name="List06_10_region">#REF!</definedName>
    <definedName name="MODesc">'[1]Перечень тарифов'!$N$20:$N$26</definedName>
    <definedName name="NameOrPr">[1]Титульный!$F$18</definedName>
    <definedName name="NameOrPr_ch">[1]Титульный!$F$23</definedName>
    <definedName name="numberPr">[1]Титульный!$F$20</definedName>
    <definedName name="numberPr_ch">[1]Титульный!$F$25</definedName>
    <definedName name="pDel_List06_10_4">#REF!,#REF!,#REF!</definedName>
    <definedName name="pDel_List06_10_5">#REF!</definedName>
    <definedName name="periodEnd">[1]Титульный!$F$12</definedName>
    <definedName name="periodStart">[1]Титульный!$F$11</definedName>
    <definedName name="pIns_List06_10_Period">#REF!</definedName>
    <definedName name="pr_List06_10">#REF!</definedName>
    <definedName name="pVDel_List06_10">#REF!</definedName>
    <definedName name="region_name">[1]Титульный!$F$7</definedName>
    <definedName name="SAPBEXrevision" hidden="1">1</definedName>
    <definedName name="SAPBEXsysID" hidden="1">"BW2"</definedName>
    <definedName name="SAPBEXwbID" hidden="1">"479GSPMTNK9HM4ZSIVE5K2SH6"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20" i="1" l="1"/>
  <c r="P18" i="1"/>
  <c r="P14" i="1"/>
  <c r="C11" i="1"/>
  <c r="G11" i="1" s="1"/>
  <c r="N11" i="1" s="1"/>
  <c r="O11" i="1" s="1"/>
  <c r="P11" i="1" s="1"/>
  <c r="Q11" i="1" s="1"/>
  <c r="R11" i="1" s="1"/>
  <c r="T11" i="1" s="1"/>
</calcChain>
</file>

<file path=xl/sharedStrings.xml><?xml version="1.0" encoding="utf-8"?>
<sst xmlns="http://schemas.openxmlformats.org/spreadsheetml/2006/main" count="86" uniqueCount="66">
  <si>
    <t>Параметры формы</t>
  </si>
  <si>
    <t>№ п/п</t>
  </si>
  <si>
    <t>Параметр дифференциации тарифа/Заявитель</t>
  </si>
  <si>
    <t>Подключаемая тепловая нагрузка, Гкал/ч</t>
  </si>
  <si>
    <t>Тип прокладки тепловых сетей</t>
  </si>
  <si>
    <t>Диаметр тепловых сетей</t>
  </si>
  <si>
    <t>Период действия тарифа</t>
  </si>
  <si>
    <t>Наличие других периодов действия тарифа</t>
  </si>
  <si>
    <t>Добавить период</t>
  </si>
  <si>
    <t>Плата за подключение (технологическое присоединение), тыс. руб./Гкал/ч (руб.)</t>
  </si>
  <si>
    <t>Период действия</t>
  </si>
  <si>
    <t>с НДС</t>
  </si>
  <si>
    <t>без НДС</t>
  </si>
  <si>
    <t>дата начала</t>
  </si>
  <si>
    <t>дата окончания</t>
  </si>
  <si>
    <t>1</t>
  </si>
  <si>
    <t>2</t>
  </si>
  <si>
    <t>Наименование тарифа</t>
  </si>
  <si>
    <t>Расходы на проведение мероприятий по подключению объектов заявителей</t>
  </si>
  <si>
    <t>да</t>
  </si>
  <si>
    <t>превышает 1,5 Гкал/ч при наличии технической возможности подключения</t>
  </si>
  <si>
    <t>нет</t>
  </si>
  <si>
    <t>01.01.2021</t>
  </si>
  <si>
    <t>31.12.2021</t>
  </si>
  <si>
    <t>Добавить подключаемую тепловую нагрузку</t>
  </si>
  <si>
    <t>Расходы на создание (реконструкцию) тепловых сетей (за исключением создания (реконструкции) тепловых пунктов) от существующих тепловых сетей или источников тепловой энергии до точек подключения объектов заявителей, подключаемая тепловая нагрузка которых превышает 1,5 Гкал/ч, при наличии технической возможности подключения</t>
  </si>
  <si>
    <t>подземная (канальная)</t>
  </si>
  <si>
    <t>50 - 250 мм</t>
  </si>
  <si>
    <t>Добавить диапазон диаметров тепловых сетей</t>
  </si>
  <si>
    <t>О</t>
  </si>
  <si>
    <t>подземная (бесканальная)</t>
  </si>
  <si>
    <t>Добавить тип прокладки тепловых сетей</t>
  </si>
  <si>
    <t>Плата за подключение (технологическое присоединение) к системе теплоснабжения</t>
  </si>
  <si>
    <t>1.1.1.1.1</t>
  </si>
  <si>
    <t>1.1.1.1.2</t>
  </si>
  <si>
    <r>
      <t>Форма 4.2.4 Информация о величинах тарифов на подключение к системе теплоснабжения</t>
    </r>
    <r>
      <rPr>
        <vertAlign val="superscript"/>
        <sz val="10"/>
        <rFont val="Tahoma"/>
        <family val="2"/>
        <charset val="204"/>
      </rPr>
      <t>1</t>
    </r>
  </si>
  <si>
    <t>Наименование органа регулирования, принявшего решение об утверждении тарифов</t>
  </si>
  <si>
    <t>Дата документа об утверждении тарифов</t>
  </si>
  <si>
    <t>Номер документа об утверждении тарифов</t>
  </si>
  <si>
    <t>Источник официального опубликования решения</t>
  </si>
  <si>
    <t>РСТ Кировской области</t>
  </si>
  <si>
    <t>15.12.2020</t>
  </si>
  <si>
    <t>40/33-тэ-2021</t>
  </si>
  <si>
    <t xml:space="preserve"> rstkirov.ru</t>
  </si>
  <si>
    <t>Форма 6. Информация о тарифах</t>
  </si>
  <si>
    <t>Наименование органа регулирование, принявшего решение об утверждении тарифа на подключение (технологическое присоединение) к системе теплоснабжения</t>
  </si>
  <si>
    <t>Реквизиты (дата, номер) решения об утверждении тарифа на подключение (технологическое присоединение) к системе теплоснабжения</t>
  </si>
  <si>
    <t>Срок действия установленного тарифа на подключение (технологическое присоединение) к системе теплоснабжения</t>
  </si>
  <si>
    <t>Источник официального опубликования решения об утверждении тарифа на подключение (технологическое присоединение) к системе теплоснабжения</t>
  </si>
  <si>
    <t>на подключение (технологическое присоединение) к системе теплоснабжения</t>
  </si>
  <si>
    <t>Региональная служба по тарифам Кировской области</t>
  </si>
  <si>
    <t>http://www.rstkirov.ru/</t>
  </si>
  <si>
    <t>1. Расходы на проведение мероприятий по подключению объектов заявителей</t>
  </si>
  <si>
    <t>Величина установленного тарифа на подключение (технологическое присоединение) к системе теплоснабжения:</t>
  </si>
  <si>
    <t>тыс. руб./Гкал/ч без НДС</t>
  </si>
  <si>
    <t>Налог на добавленную стоимость взимается сверх указанного размера платы</t>
  </si>
  <si>
    <t>2.2. Подземная прокладка, в том числе:</t>
  </si>
  <si>
    <t>2.2.1 канальная прокладка:</t>
  </si>
  <si>
    <t>2.2.2 бесканальная прокладка:</t>
  </si>
  <si>
    <t>ООО "Газпром теплоэнерго Киров"</t>
  </si>
  <si>
    <t>2.2.1.1  до 250 мм</t>
  </si>
  <si>
    <t>2.2.2.1 до 250 мм</t>
  </si>
  <si>
    <t>2. Расходы на создание (реконструкцию) тепловых сетей (за исключением создания (реконструкции) тепловых пунктов) от существующих тепловых сетей или источников тепловой энергии до точек подключения объектов заявителей (включая проектирование) (П2.1), в том числе при наличии дифференциации:</t>
  </si>
  <si>
    <t>Решение №12/2-тэ-2024 от 09.04.2024</t>
  </si>
  <si>
    <t>с 09 апреля по 31 декабря 2024 года</t>
  </si>
  <si>
    <t>3. Налог на прибыль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</si>
</sst>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204"/>
      <scheme val="minor"/>
    </font>
    <font>
      <sz val="11"/>
      <color theme="1"/>
      <name val="Calibri"/>
      <family val="2"/>
      <charset val="204"/>
      <scheme val="minor"/>
    </font>
    <font>
      <sz val="10"/>
      <name val="Arial Cyr"/>
      <charset val="204"/>
    </font>
    <font>
      <sz val="9"/>
      <name val="Tahoma"/>
      <family val="2"/>
      <charset val="204"/>
    </font>
    <font>
      <sz val="9"/>
      <color indexed="62"/>
      <name val="Tahoma"/>
      <family val="2"/>
      <charset val="204"/>
    </font>
    <font>
      <sz val="11"/>
      <color indexed="8"/>
      <name val="Calibri"/>
      <family val="2"/>
      <charset val="204"/>
    </font>
    <font>
      <b/>
      <sz val="9"/>
      <name val="Tahoma"/>
      <family val="2"/>
      <charset val="204"/>
    </font>
    <font>
      <sz val="9"/>
      <color indexed="55"/>
      <name val="Tahoma"/>
      <family val="2"/>
      <charset val="204"/>
    </font>
    <font>
      <sz val="11"/>
      <color indexed="55"/>
      <name val="Wingdings 2"/>
      <family val="1"/>
      <charset val="2"/>
    </font>
    <font>
      <sz val="1"/>
      <color theme="0" tint="-4.9989318521683403E-2"/>
      <name val="Tahoma"/>
      <family val="2"/>
      <charset val="204"/>
    </font>
    <font>
      <sz val="9"/>
      <color indexed="11"/>
      <name val="Tahoma"/>
      <family val="2"/>
      <charset val="204"/>
    </font>
    <font>
      <sz val="10"/>
      <name val="Tahoma"/>
      <family val="2"/>
      <charset val="204"/>
    </font>
    <font>
      <vertAlign val="superscript"/>
      <sz val="10"/>
      <name val="Tahoma"/>
      <family val="2"/>
      <charset val="204"/>
    </font>
    <font>
      <u/>
      <sz val="11"/>
      <color theme="10"/>
      <name val="Calibri"/>
      <family val="2"/>
      <charset val="204"/>
      <scheme val="minor"/>
    </font>
    <font>
      <b/>
      <sz val="11"/>
      <color theme="1"/>
      <name val="Calibri"/>
      <family val="2"/>
      <charset val="204"/>
      <scheme val="minor"/>
    </font>
  </fonts>
  <fills count="9">
    <fill>
      <patternFill patternType="none"/>
    </fill>
    <fill>
      <patternFill patternType="gray125"/>
    </fill>
    <fill>
      <patternFill patternType="solid">
        <fgColor indexed="9"/>
        <bgColor indexed="64"/>
      </patternFill>
    </fill>
    <fill>
      <patternFill patternType="lightDown">
        <fgColor indexed="22"/>
      </patternFill>
    </fill>
    <fill>
      <patternFill patternType="solid">
        <fgColor indexed="65"/>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41"/>
        <bgColor indexed="64"/>
      </patternFill>
    </fill>
  </fills>
  <borders count="10">
    <border>
      <left/>
      <right/>
      <top/>
      <bottom/>
      <diagonal/>
    </border>
    <border>
      <left style="thin">
        <color indexed="22"/>
      </left>
      <right style="thin">
        <color indexed="22"/>
      </right>
      <top style="thin">
        <color indexed="22"/>
      </top>
      <bottom style="thin">
        <color indexed="22"/>
      </bottom>
      <diagonal/>
    </border>
    <border>
      <left style="medium">
        <color indexed="64"/>
      </left>
      <right style="thin">
        <color indexed="64"/>
      </right>
      <top style="medium">
        <color indexed="64"/>
      </top>
      <bottom/>
      <diagonal/>
    </border>
    <border>
      <left style="thin">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s>
  <cellStyleXfs count="10">
    <xf numFmtId="0" fontId="0" fillId="0" borderId="0"/>
    <xf numFmtId="0" fontId="2" fillId="0" borderId="0"/>
    <xf numFmtId="0" fontId="1" fillId="0" borderId="0"/>
    <xf numFmtId="0" fontId="5" fillId="0" borderId="0"/>
    <xf numFmtId="0" fontId="6" fillId="0" borderId="2" applyBorder="0">
      <alignment horizontal="center" vertical="center" wrapText="1"/>
    </xf>
    <xf numFmtId="0" fontId="2" fillId="0" borderId="0"/>
    <xf numFmtId="0" fontId="5" fillId="0" borderId="0"/>
    <xf numFmtId="0" fontId="3" fillId="0" borderId="0">
      <alignment horizontal="left" vertical="center"/>
    </xf>
    <xf numFmtId="49" fontId="10" fillId="0" borderId="0" applyBorder="0">
      <alignment vertical="top"/>
    </xf>
    <xf numFmtId="0" fontId="13" fillId="0" borderId="0" applyNumberFormat="0" applyFill="0" applyBorder="0" applyAlignment="0" applyProtection="0"/>
  </cellStyleXfs>
  <cellXfs count="68">
    <xf numFmtId="0" fontId="0" fillId="0" borderId="0" xfId="0"/>
    <xf numFmtId="0" fontId="3" fillId="2" borderId="1" xfId="1" applyFont="1" applyFill="1" applyBorder="1" applyAlignment="1">
      <alignment horizontal="center" vertical="center" wrapText="1"/>
    </xf>
    <xf numFmtId="0" fontId="0" fillId="4" borderId="1" xfId="3" applyFont="1" applyFill="1" applyBorder="1" applyAlignment="1">
      <alignment horizontal="center" vertical="center" wrapText="1"/>
    </xf>
    <xf numFmtId="49" fontId="7" fillId="2" borderId="0" xfId="4" applyNumberFormat="1" applyFont="1" applyFill="1" applyBorder="1">
      <alignment horizontal="center" vertical="center" wrapText="1"/>
    </xf>
    <xf numFmtId="0" fontId="7" fillId="2" borderId="0" xfId="4" applyFont="1" applyFill="1" applyBorder="1" applyAlignment="1">
      <alignment vertical="center" wrapText="1"/>
    </xf>
    <xf numFmtId="0" fontId="7" fillId="2" borderId="0" xfId="4" applyFont="1" applyFill="1" applyBorder="1" applyAlignment="1">
      <alignment horizontal="left" vertical="center" wrapText="1" indent="2"/>
    </xf>
    <xf numFmtId="0" fontId="7" fillId="2" borderId="0" xfId="4" applyFont="1" applyFill="1" applyBorder="1">
      <alignment horizontal="center" vertical="center" wrapText="1"/>
    </xf>
    <xf numFmtId="0" fontId="3" fillId="0" borderId="0" xfId="1" applyFont="1" applyAlignment="1">
      <alignment vertical="center" wrapText="1"/>
    </xf>
    <xf numFmtId="0" fontId="3" fillId="2" borderId="1" xfId="1" applyFont="1" applyFill="1" applyBorder="1" applyAlignment="1">
      <alignment horizontal="left" vertical="center" wrapText="1"/>
    </xf>
    <xf numFmtId="0" fontId="3" fillId="0" borderId="1" xfId="3" applyFont="1" applyBorder="1" applyAlignment="1">
      <alignment vertical="center" wrapText="1"/>
    </xf>
    <xf numFmtId="0" fontId="3" fillId="0" borderId="1" xfId="1" applyFont="1" applyBorder="1" applyAlignment="1">
      <alignment horizontal="left" vertical="center" wrapText="1" indent="4"/>
    </xf>
    <xf numFmtId="49" fontId="3" fillId="2" borderId="1" xfId="1" applyNumberFormat="1" applyFont="1" applyFill="1" applyBorder="1" applyAlignment="1">
      <alignment horizontal="center" vertical="center" wrapText="1"/>
    </xf>
    <xf numFmtId="4" fontId="3" fillId="0" borderId="1" xfId="1" applyNumberFormat="1" applyFont="1" applyBorder="1" applyAlignment="1">
      <alignment horizontal="left" vertical="center" wrapText="1"/>
    </xf>
    <xf numFmtId="164" fontId="0" fillId="6" borderId="1" xfId="0" applyNumberFormat="1" applyFill="1" applyBorder="1" applyAlignment="1" applyProtection="1">
      <alignment horizontal="right" vertical="center"/>
      <protection locked="0"/>
    </xf>
    <xf numFmtId="0" fontId="3" fillId="2" borderId="1" xfId="1" applyFont="1" applyFill="1" applyBorder="1" applyAlignment="1">
      <alignment vertical="center" wrapText="1"/>
    </xf>
    <xf numFmtId="0" fontId="4" fillId="3" borderId="6" xfId="0" applyFont="1" applyFill="1" applyBorder="1" applyAlignment="1">
      <alignment horizontal="left" vertical="center"/>
    </xf>
    <xf numFmtId="0" fontId="4" fillId="3" borderId="7" xfId="0" applyFont="1" applyFill="1" applyBorder="1" applyAlignment="1">
      <alignment horizontal="left" vertical="center"/>
    </xf>
    <xf numFmtId="4" fontId="0" fillId="3" borderId="7" xfId="0" applyNumberFormat="1" applyFill="1" applyBorder="1" applyAlignment="1">
      <alignment horizontal="right" vertical="center"/>
    </xf>
    <xf numFmtId="4" fontId="9" fillId="3" borderId="8" xfId="0" applyNumberFormat="1" applyFont="1" applyFill="1" applyBorder="1" applyAlignment="1">
      <alignment horizontal="right"/>
    </xf>
    <xf numFmtId="4" fontId="0" fillId="3" borderId="6" xfId="0" applyNumberFormat="1" applyFill="1" applyBorder="1" applyAlignment="1">
      <alignment horizontal="right" vertical="center"/>
    </xf>
    <xf numFmtId="0" fontId="4" fillId="3" borderId="6" xfId="0" applyFont="1" applyFill="1" applyBorder="1" applyAlignment="1">
      <alignment horizontal="left" vertical="center" indent="1"/>
    </xf>
    <xf numFmtId="0" fontId="4" fillId="3" borderId="7" xfId="0" applyFont="1" applyFill="1" applyBorder="1" applyAlignment="1">
      <alignment horizontal="left" vertical="center" indent="1"/>
    </xf>
    <xf numFmtId="49" fontId="3" fillId="3" borderId="7" xfId="1" applyNumberFormat="1" applyFont="1" applyFill="1" applyBorder="1" applyAlignment="1">
      <alignment horizontal="left" vertical="center" wrapText="1" indent="4"/>
    </xf>
    <xf numFmtId="49" fontId="0" fillId="3" borderId="7" xfId="5" applyNumberFormat="1" applyFont="1" applyFill="1" applyBorder="1" applyAlignment="1">
      <alignment horizontal="center" vertical="center" wrapText="1"/>
    </xf>
    <xf numFmtId="49" fontId="3" fillId="3" borderId="7" xfId="5" applyNumberFormat="1" applyFont="1" applyFill="1" applyBorder="1" applyAlignment="1">
      <alignment horizontal="center" vertical="center" wrapText="1"/>
    </xf>
    <xf numFmtId="0" fontId="4" fillId="3" borderId="6" xfId="0" applyFont="1" applyFill="1" applyBorder="1" applyAlignment="1">
      <alignment vertical="center" wrapText="1"/>
    </xf>
    <xf numFmtId="0" fontId="4" fillId="3" borderId="7" xfId="0" applyFont="1" applyFill="1" applyBorder="1" applyAlignment="1">
      <alignment vertical="center" wrapText="1"/>
    </xf>
    <xf numFmtId="0" fontId="4" fillId="3" borderId="7" xfId="0" applyFont="1" applyFill="1" applyBorder="1" applyAlignment="1">
      <alignment vertical="center"/>
    </xf>
    <xf numFmtId="4" fontId="3" fillId="8" borderId="1" xfId="1" applyNumberFormat="1" applyFont="1" applyFill="1" applyBorder="1" applyAlignment="1" applyProtection="1">
      <alignment horizontal="left" vertical="center" wrapText="1"/>
      <protection locked="0"/>
    </xf>
    <xf numFmtId="0" fontId="3" fillId="2" borderId="0" xfId="1" applyFont="1" applyFill="1" applyAlignment="1">
      <alignment vertical="center" wrapText="1"/>
    </xf>
    <xf numFmtId="0" fontId="6" fillId="2" borderId="0" xfId="1" applyFont="1" applyFill="1" applyAlignment="1">
      <alignment horizontal="center" vertical="center" wrapText="1"/>
    </xf>
    <xf numFmtId="0" fontId="0" fillId="2" borderId="6" xfId="7" applyFont="1" applyFill="1" applyBorder="1" applyAlignment="1">
      <alignment horizontal="right" vertical="center" wrapText="1" indent="1"/>
    </xf>
    <xf numFmtId="0" fontId="10" fillId="0" borderId="0" xfId="8" applyNumberFormat="1" applyBorder="1" applyAlignment="1">
      <alignment horizontal="center" vertical="center"/>
    </xf>
    <xf numFmtId="0" fontId="3" fillId="0" borderId="0" xfId="3" applyFont="1" applyAlignment="1">
      <alignment vertical="center" wrapText="1"/>
    </xf>
    <xf numFmtId="0" fontId="0" fillId="0" borderId="0" xfId="0" applyAlignment="1">
      <alignment horizontal="justify" vertical="center"/>
    </xf>
    <xf numFmtId="0" fontId="0" fillId="0" borderId="0" xfId="0" applyAlignment="1">
      <alignment vertical="center"/>
    </xf>
    <xf numFmtId="0" fontId="0" fillId="0" borderId="9" xfId="0" applyBorder="1" applyAlignment="1">
      <alignment horizontal="center" vertical="center" wrapText="1"/>
    </xf>
    <xf numFmtId="14" fontId="0" fillId="0" borderId="9" xfId="0" applyNumberFormat="1" applyBorder="1" applyAlignment="1">
      <alignment horizontal="center" vertical="center" wrapText="1"/>
    </xf>
    <xf numFmtId="0" fontId="13" fillId="0" borderId="9" xfId="9" applyBorder="1" applyAlignment="1">
      <alignment horizontal="center" vertical="center" wrapText="1"/>
    </xf>
    <xf numFmtId="0" fontId="0" fillId="0" borderId="9" xfId="0" applyBorder="1" applyAlignment="1">
      <alignment horizontal="justify" vertical="center" wrapText="1"/>
    </xf>
    <xf numFmtId="0" fontId="0" fillId="0" borderId="0" xfId="0" applyAlignment="1">
      <alignment horizontal="right"/>
    </xf>
    <xf numFmtId="49" fontId="0" fillId="0" borderId="9" xfId="0" applyNumberFormat="1" applyBorder="1" applyAlignment="1">
      <alignment horizontal="justify" vertical="center" wrapText="1"/>
    </xf>
    <xf numFmtId="0" fontId="3" fillId="0" borderId="1" xfId="1" applyFont="1" applyBorder="1" applyAlignment="1">
      <alignment horizontal="center" vertical="center" wrapText="1"/>
    </xf>
    <xf numFmtId="0" fontId="3" fillId="2" borderId="1" xfId="1" applyFont="1" applyFill="1" applyBorder="1" applyAlignment="1">
      <alignment horizontal="center" vertical="center" wrapText="1"/>
    </xf>
    <xf numFmtId="0" fontId="0" fillId="2" borderId="1" xfId="2" applyFont="1" applyFill="1" applyBorder="1" applyAlignment="1">
      <alignment horizontal="center" vertical="center" wrapText="1"/>
    </xf>
    <xf numFmtId="0" fontId="4" fillId="3" borderId="1" xfId="0" applyFont="1" applyFill="1" applyBorder="1" applyAlignment="1">
      <alignment horizontal="center" vertical="center" textRotation="90" wrapText="1"/>
    </xf>
    <xf numFmtId="0" fontId="3" fillId="5" borderId="1" xfId="3" applyFont="1" applyFill="1" applyBorder="1" applyAlignment="1">
      <alignment horizontal="left" vertical="center" wrapText="1"/>
    </xf>
    <xf numFmtId="49" fontId="0" fillId="8" borderId="1" xfId="5" applyNumberFormat="1" applyFont="1" applyFill="1" applyBorder="1" applyAlignment="1" applyProtection="1">
      <alignment horizontal="center" vertical="center" wrapText="1"/>
      <protection locked="0"/>
    </xf>
    <xf numFmtId="49" fontId="10" fillId="8" borderId="1" xfId="5" applyNumberFormat="1" applyFont="1" applyFill="1" applyBorder="1" applyAlignment="1" applyProtection="1">
      <alignment horizontal="center" vertical="center" wrapText="1"/>
      <protection locked="0"/>
    </xf>
    <xf numFmtId="49" fontId="3" fillId="7" borderId="1" xfId="5" applyNumberFormat="1" applyFont="1" applyFill="1" applyBorder="1" applyAlignment="1">
      <alignment horizontal="center" vertical="center"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0" fillId="4" borderId="1" xfId="3" applyFont="1" applyFill="1" applyBorder="1" applyAlignment="1">
      <alignment horizontal="center" vertical="center" wrapText="1"/>
    </xf>
    <xf numFmtId="0" fontId="7" fillId="2" borderId="0" xfId="4" applyFont="1" applyFill="1" applyBorder="1">
      <alignment horizontal="center" vertical="center" wrapText="1"/>
    </xf>
    <xf numFmtId="0" fontId="3" fillId="2" borderId="1" xfId="1" applyFont="1" applyFill="1" applyBorder="1" applyAlignment="1">
      <alignment horizontal="left" vertical="center" wrapText="1"/>
    </xf>
    <xf numFmtId="49" fontId="3" fillId="6" borderId="3" xfId="1" applyNumberFormat="1" applyFont="1" applyFill="1" applyBorder="1" applyAlignment="1" applyProtection="1">
      <alignment horizontal="left" vertical="center" wrapText="1" indent="4"/>
      <protection locked="0"/>
    </xf>
    <xf numFmtId="49" fontId="3" fillId="6" borderId="4" xfId="1" applyNumberFormat="1" applyFont="1" applyFill="1" applyBorder="1" applyAlignment="1" applyProtection="1">
      <alignment horizontal="left" vertical="center" wrapText="1" indent="4"/>
      <protection locked="0"/>
    </xf>
    <xf numFmtId="49" fontId="3" fillId="6" borderId="5" xfId="1" applyNumberFormat="1" applyFont="1" applyFill="1" applyBorder="1" applyAlignment="1" applyProtection="1">
      <alignment horizontal="left" vertical="center" wrapText="1" indent="4"/>
      <protection locked="0"/>
    </xf>
    <xf numFmtId="0" fontId="8" fillId="0" borderId="1" xfId="1" applyFont="1" applyBorder="1" applyAlignment="1">
      <alignment horizontal="center" vertical="center" wrapText="1"/>
    </xf>
    <xf numFmtId="49" fontId="3" fillId="2" borderId="1" xfId="1" applyNumberFormat="1" applyFont="1" applyFill="1" applyBorder="1" applyAlignment="1">
      <alignment horizontal="center" vertical="center" wrapText="1"/>
    </xf>
    <xf numFmtId="0" fontId="3" fillId="8" borderId="3" xfId="1" applyFont="1" applyFill="1" applyBorder="1" applyAlignment="1" applyProtection="1">
      <alignment horizontal="left" vertical="center" wrapText="1"/>
      <protection locked="0"/>
    </xf>
    <xf numFmtId="0" fontId="3" fillId="8" borderId="4" xfId="1" applyFont="1" applyFill="1" applyBorder="1" applyAlignment="1" applyProtection="1">
      <alignment horizontal="left" vertical="center" wrapText="1"/>
      <protection locked="0"/>
    </xf>
    <xf numFmtId="0" fontId="3" fillId="8" borderId="5" xfId="1" applyFont="1" applyFill="1" applyBorder="1" applyAlignment="1" applyProtection="1">
      <alignment horizontal="left" vertical="center" wrapText="1"/>
      <protection locked="0"/>
    </xf>
    <xf numFmtId="0" fontId="8" fillId="0" borderId="3" xfId="1" applyFont="1" applyBorder="1" applyAlignment="1">
      <alignment horizontal="center" vertical="center" wrapText="1"/>
    </xf>
    <xf numFmtId="0" fontId="8" fillId="0" borderId="5" xfId="1" applyFont="1" applyBorder="1" applyAlignment="1">
      <alignment horizontal="center" vertical="center" wrapText="1"/>
    </xf>
    <xf numFmtId="0" fontId="11" fillId="0" borderId="7" xfId="6" applyFont="1" applyBorder="1" applyAlignment="1">
      <alignment horizontal="left" vertical="center" wrapText="1" indent="1"/>
    </xf>
    <xf numFmtId="0" fontId="3" fillId="5" borderId="1" xfId="5" applyFont="1" applyFill="1" applyBorder="1" applyAlignment="1">
      <alignment horizontal="left" vertical="center" wrapText="1" indent="1"/>
    </xf>
    <xf numFmtId="0" fontId="14" fillId="0" borderId="0" xfId="0" applyFont="1" applyAlignment="1">
      <alignment horizontal="center" vertical="center"/>
    </xf>
  </cellXfs>
  <cellStyles count="10">
    <cellStyle name="Гиперссылка" xfId="9" builtinId="8"/>
    <cellStyle name="ЗаголовокСтолбца" xfId="4" xr:uid="{E0647A7A-0688-4A28-ACB6-489A02C960F2}"/>
    <cellStyle name="Обычный" xfId="0" builtinId="0"/>
    <cellStyle name="Обычный 14 6" xfId="2" xr:uid="{73B36EC9-72A6-49E6-96CC-E9BF76CAB706}"/>
    <cellStyle name="Обычный 2" xfId="8" xr:uid="{C9AE2A73-2C62-4469-9340-78D149970066}"/>
    <cellStyle name="Обычный_JKH.OPEN.INFO.HVS(v3.5)_цены161210" xfId="3" xr:uid="{17AF27C6-F5E5-4705-AF7C-2FEAFA3564DA}"/>
    <cellStyle name="Обычный_SIMPLE_1_massive2" xfId="7" xr:uid="{DFAD614E-B47B-463E-A027-41E2ED4584DB}"/>
    <cellStyle name="Обычный_ЖКУ_проект3" xfId="5" xr:uid="{29354001-EB1C-42BD-BA59-9D36E0588DB7}"/>
    <cellStyle name="Обычный_Мониторинг инвестиций" xfId="1" xr:uid="{AB80DDBA-5F5E-45CF-9F7C-5F01B7C57B73}"/>
    <cellStyle name="Обычный_Шаблон по источникам для Модуля Реестр (2)" xfId="6" xr:uid="{1E9B4EF7-81B9-4740-B388-59D355F310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38100</xdr:colOff>
      <xdr:row>18</xdr:row>
      <xdr:rowOff>0</xdr:rowOff>
    </xdr:from>
    <xdr:to>
      <xdr:col>20</xdr:col>
      <xdr:colOff>228600</xdr:colOff>
      <xdr:row>19</xdr:row>
      <xdr:rowOff>7620</xdr:rowOff>
    </xdr:to>
    <xdr:grpSp>
      <xdr:nvGrpSpPr>
        <xdr:cNvPr id="2" name="shCalendar" hidden="1">
          <a:extLst>
            <a:ext uri="{FF2B5EF4-FFF2-40B4-BE49-F238E27FC236}">
              <a16:creationId xmlns:a16="http://schemas.microsoft.com/office/drawing/2014/main" id="{17C549B0-BA1F-4772-9A98-23A16E20AFBA}"/>
            </a:ext>
          </a:extLst>
        </xdr:cNvPr>
        <xdr:cNvGrpSpPr>
          <a:grpSpLocks/>
        </xdr:cNvGrpSpPr>
      </xdr:nvGrpSpPr>
      <xdr:grpSpPr bwMode="auto">
        <a:xfrm>
          <a:off x="13716000" y="4895850"/>
          <a:ext cx="190500" cy="293370"/>
          <a:chOff x="13896191" y="1813753"/>
          <a:chExt cx="211023" cy="178845"/>
        </a:xfrm>
      </xdr:grpSpPr>
      <xdr:sp macro="[1]!modfrmDateChoose.CalendarShow" textlink="">
        <xdr:nvSpPr>
          <xdr:cNvPr id="3" name="shCalendar_bck" hidden="1">
            <a:extLst>
              <a:ext uri="{FF2B5EF4-FFF2-40B4-BE49-F238E27FC236}">
                <a16:creationId xmlns:a16="http://schemas.microsoft.com/office/drawing/2014/main" id="{0FF30D24-DA4E-428D-9BB5-889C0133C9FC}"/>
              </a:ext>
            </a:extLst>
          </xdr:cNvPr>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4" name="shCalendar_1" descr="CalendarSmall.bmp" hidden="1">
            <a:extLst>
              <a:ext uri="{FF2B5EF4-FFF2-40B4-BE49-F238E27FC236}">
                <a16:creationId xmlns:a16="http://schemas.microsoft.com/office/drawing/2014/main" id="{FB4E10DC-9473-4ADE-9F17-ECDAB74F3261}"/>
              </a:ext>
            </a:extLst>
          </xdr:cNvPr>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0</xdr:colOff>
      <xdr:row>0</xdr:row>
      <xdr:rowOff>0</xdr:rowOff>
    </xdr:from>
    <xdr:to>
      <xdr:col>0</xdr:col>
      <xdr:colOff>238125</xdr:colOff>
      <xdr:row>0</xdr:row>
      <xdr:rowOff>247650</xdr:rowOff>
    </xdr:to>
    <xdr:pic macro="[1]!modThisWorkbook.Freeze_Panes">
      <xdr:nvPicPr>
        <xdr:cNvPr id="6" name="FREEZE_PANES" descr="update_org.png">
          <a:extLst>
            <a:ext uri="{FF2B5EF4-FFF2-40B4-BE49-F238E27FC236}">
              <a16:creationId xmlns:a16="http://schemas.microsoft.com/office/drawing/2014/main" id="{6947211F-57B0-487B-86D5-CA55A6F5232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7200" y="38100"/>
          <a:ext cx="23050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100\&#1087;&#1101;&#1086;$\&#1056;&#1057;&#1058;\&#1057;&#1090;&#1072;&#1085;&#1076;&#1072;&#1088;&#1090;&#1099;%20&#1088;&#1072;&#1089;&#1082;&#1088;&#1099;&#1090;&#1080;&#1103;%20&#1080;&#1085;&#1092;&#1086;&#1088;&#1084;&#1072;&#1094;&#1080;&#1080;\&#1058;&#1077;&#1087;&#1083;&#1086;&#1101;&#1085;&#1077;&#1088;&#1075;&#1080;&#1103;\2021\PRICE.WARM%20&#1087;&#1086;%20&#1056;&#1077;&#1096;&#1077;&#1085;&#1080;&#1102;%20&#1086;&#1090;%2015.12.2020\FAS.JKH.OPEN.INFO.PRICE.WARM(v1.0.2)_&#1055;&#1086;&#1076;&#1082;&#1083;&#1102;&#1095;&#1077;&#1085;&#1080;&#1077;_&#1056;&#1072;&#1076;&#1091;&#1078;&#1085;&#1099;&#1081;_202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modList02"/>
      <sheetName val="Инструкция"/>
      <sheetName val="Лог обновления"/>
      <sheetName val="Титульный"/>
      <sheetName val="Территории"/>
      <sheetName val="Перечень тарифов"/>
      <sheetName val="Форма 1.0.1 | Т-ТЭ | &gt;=25МВт"/>
      <sheetName val="Форма 4.2.1 | Т-ТЭ | &gt;=25МВт"/>
      <sheetName val="Форма 1.0.1 | Т-ТЭ | ТСО"/>
      <sheetName val="Форма 4.2.1 | Т-ТЭ | ТСО"/>
      <sheetName val="Форма 1.0.1 | Т-ТЭ | потр"/>
      <sheetName val="Форма 4.2.1 | Т-ТЭ | потр"/>
      <sheetName val="Форма 1.0.1 | Т-ТЭ | предел"/>
      <sheetName val="Форма 4.2.1 | Т-ТЭ | предел"/>
      <sheetName val="Форма 1.0.1 | Т-ТЭ | индикат"/>
      <sheetName val="Форма 4.2.1 | Т-ТЭ | индикат"/>
      <sheetName val="Форма 1.0.1 | Резерв мощности"/>
      <sheetName val="Форма 4.2.1 | Резерв мощности"/>
      <sheetName val="Форма 1.0.1 | Т-ТН"/>
      <sheetName val="Форма 4.2.2 | Т-ТН"/>
      <sheetName val="Форма 1.0.1 | Т-передача ТЭ"/>
      <sheetName val="Форма 4.2.2 | Т-передача ТЭ"/>
      <sheetName val="Форма 1.0.1 | Т-передача ТН"/>
      <sheetName val="Форма 4.2.2 | Т-передача ТН"/>
      <sheetName val="Форма 1.0.1 | Т-гор.вода"/>
      <sheetName val="Форма 4.2.3 | Т-гор.вода"/>
      <sheetName val="Форма 1.0.1 | Т-подкл"/>
      <sheetName val="Форма 4.2.4 | Т-подкл"/>
      <sheetName val="Форма 1.0.1 | Т-подкл(инд)"/>
      <sheetName val="Форма 4.2.5 | Т-подкл(инд)"/>
      <sheetName val="Форма 1.0.1 | Форма 4.7"/>
      <sheetName val="Форма 4.7"/>
      <sheetName val="Форма 1.0.1 | Форма 4.8"/>
      <sheetName val="Форма 4.8"/>
      <sheetName val="Форма 1.0.2"/>
      <sheetName val="Сведения об изменении"/>
      <sheetName val="Комментарии"/>
      <sheetName val="Проверка"/>
      <sheetName val="et_union_hor"/>
      <sheetName val="TEHSHEET"/>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 val="FAS.JKH.OPEN.INFO.PRICE"/>
    </sheetNames>
    <definedNames>
      <definedName name="modfrmDateChoose.CalendarShow"/>
      <definedName name="modThisWorkbook.Freeze_Panes"/>
    </definedNames>
    <sheetDataSet>
      <sheetData sheetId="0"/>
      <sheetData sheetId="1"/>
      <sheetData sheetId="2"/>
      <sheetData sheetId="3"/>
      <sheetData sheetId="4">
        <row r="7">
          <cell r="F7" t="str">
            <v>Кировская область</v>
          </cell>
        </row>
        <row r="11">
          <cell r="F11" t="str">
            <v>01.01.2021</v>
          </cell>
        </row>
        <row r="12">
          <cell r="F12" t="str">
            <v>31.12.2021</v>
          </cell>
        </row>
        <row r="15">
          <cell r="F15" t="str">
            <v>25.12.2020</v>
          </cell>
        </row>
        <row r="18">
          <cell r="F18" t="str">
            <v>РСТ Кировской области</v>
          </cell>
        </row>
        <row r="19">
          <cell r="F19" t="str">
            <v>15.12.2020</v>
          </cell>
        </row>
        <row r="20">
          <cell r="F20" t="str">
            <v>40/33-тэ-2021</v>
          </cell>
        </row>
        <row r="21">
          <cell r="F21" t="str">
            <v xml:space="preserve"> rstkirov.ru</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2">
          <cell r="H2" t="str">
            <v>общий</v>
          </cell>
          <cell r="O2" t="str">
            <v>вода</v>
          </cell>
          <cell r="P2" t="str">
            <v>первичное раскрытие информации</v>
          </cell>
          <cell r="Q2" t="str">
            <v>без дифференциации</v>
          </cell>
          <cell r="R2" t="str">
            <v>организации-перепродавцы</v>
          </cell>
          <cell r="S2" t="str">
            <v>надземная (наземная)</v>
          </cell>
          <cell r="T2" t="str">
            <v>50 - 250 мм</v>
          </cell>
          <cell r="U2" t="str">
            <v>не превышает 0,1 Гкал/ч</v>
          </cell>
          <cell r="AQ2" t="str">
            <v>Плата за подключение к системе теплоснабжения (индивидуальная)</v>
          </cell>
          <cell r="AZ2" t="str">
            <v>Форма 1.0.1</v>
          </cell>
          <cell r="BA2" t="str">
            <v>Основные параметры раскрываемой информации</v>
          </cell>
        </row>
        <row r="3">
          <cell r="H3" t="str">
            <v>общий с учетом освобождения от уплаты НДС</v>
          </cell>
          <cell r="O3" t="str">
            <v>пар</v>
          </cell>
          <cell r="P3" t="str">
            <v>изменения в раскрытой ранее информации</v>
          </cell>
          <cell r="Q3" t="str">
            <v>к коллектору источника тепловой энергии</v>
          </cell>
          <cell r="R3" t="str">
            <v>бюджетные организации</v>
          </cell>
          <cell r="S3" t="str">
            <v>подземная (канальная)</v>
          </cell>
          <cell r="T3" t="str">
            <v>251 - 400 мм</v>
          </cell>
          <cell r="U3" t="str">
            <v>более 0,1 Гкал/ч и не превышает 1,5 Гкал/ч</v>
          </cell>
          <cell r="AQ3" t="str">
            <v>Плата за услуги по поддержанию резервной тепловой мощности при отсутствии потребления тепловой энергии</v>
          </cell>
          <cell r="AZ3" t="str">
            <v>Форма 4.2.1</v>
          </cell>
          <cell r="BA3" t="str">
            <v>Информация о величинах тарифов на тепловую энергию, поддержанию резервной тепловой мощности</v>
          </cell>
        </row>
        <row r="4">
          <cell r="H4" t="str">
            <v>специальный (упрощенная система налогообложения, система налогообложения для сельскохозяйственных производителей)</v>
          </cell>
          <cell r="O4" t="str">
            <v>отборный пар, 1.2-2.5 кг/см2</v>
          </cell>
          <cell r="Q4" t="str">
            <v>к тепловой сети без дополнительного преобразования на тепловых пунктах, эксплуатируемых теплоснабжающей организацией</v>
          </cell>
          <cell r="R4" t="str">
            <v>население и приравненные категории</v>
          </cell>
          <cell r="S4" t="str">
            <v>подземная (бесканальная)</v>
          </cell>
          <cell r="T4" t="str">
            <v>401 - 550 мм</v>
          </cell>
          <cell r="U4" t="str">
            <v>превышает 1,5 Гкал/ч при наличии технической возможности подключения</v>
          </cell>
          <cell r="AQ4" t="str">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 в соответствии с установленными федеральным органом исполнительной власти в области государственного регулирования тарифов в сфере теплоснабжения предельными (минимальным и (или) максимальным) уровнями указанных тарифов</v>
          </cell>
          <cell r="AZ4" t="str">
            <v>Форма 4.2.2</v>
          </cell>
          <cell r="BA4" t="str">
            <v>Информация о величинах тарифов на теплоноситель, передачу тепловой энергии, теплоносителя</v>
          </cell>
        </row>
        <row r="5">
          <cell r="O5" t="str">
            <v>отборный пар, 2.5-7 кг/см2</v>
          </cell>
          <cell r="Q5" t="str">
            <v>к тепловой сети после тепловых пунктов (на тепловых пунктах), эксплуатируемых теплоснабжающей организацией</v>
          </cell>
          <cell r="R5" t="str">
            <v>прочие</v>
          </cell>
          <cell r="T5" t="str">
            <v>551 - 700 мм</v>
          </cell>
          <cell r="U5" t="str">
            <v>превышает 1,5 Гкал/ч при отсутствии технической возможности подключения</v>
          </cell>
          <cell r="AQ5" t="str">
            <v>Тарифы на тепловую энергию (мощность), поставляемую потребителям теплоснабжающими организациями в соответствии с установленными предельными (минимальными и (или) максимальными) уровнями указанных тарифов</v>
          </cell>
          <cell r="AZ5" t="str">
            <v>Форма 4.2.3</v>
          </cell>
          <cell r="BA5" t="str">
            <v>Информация о величинах тарифов на горячую воду (в открытых системах)</v>
          </cell>
        </row>
        <row r="6">
          <cell r="O6" t="str">
            <v>отборный пар, 7-13 кг/см2</v>
          </cell>
          <cell r="R6" t="str">
            <v>без дифференциации</v>
          </cell>
          <cell r="T6" t="str">
            <v>701 мм и выше</v>
          </cell>
          <cell r="AQ6" t="str">
            <v>Тарифы на тепловую энергию (мощность), поставляемую другим теплоснабжающим организациям теплоснабжающими организациями</v>
          </cell>
          <cell r="AZ6" t="str">
            <v>Форма 4.2.4</v>
          </cell>
          <cell r="BA6" t="str">
            <v>Информация о величинах тарифов на подключение к системе теплоснабжения</v>
          </cell>
        </row>
        <row r="7">
          <cell r="J7" t="str">
            <v>руб./Гкал/ч/мес</v>
          </cell>
          <cell r="O7" t="str">
            <v>отборный пар, &gt; 13 кг/см2</v>
          </cell>
          <cell r="AQ7" t="str">
            <v>Тарифы на теплоноситель, поставляемый теплоснабжающими организациями потребителям, другим теплоснабжающим организациям</v>
          </cell>
          <cell r="AZ7" t="str">
            <v>Форма 4.2.5</v>
          </cell>
          <cell r="BA7" t="str">
            <v>Информация о плате за подключение к системе теплоснабжения в индивидуальном порядке</v>
          </cell>
        </row>
        <row r="8">
          <cell r="J8" t="str">
            <v>руб./Гкал</v>
          </cell>
          <cell r="O8" t="str">
            <v>острый и редуцированный пар</v>
          </cell>
          <cell r="AQ8" t="str">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ell>
          <cell r="AZ8" t="str">
            <v>Форма 4.7</v>
          </cell>
          <cell r="BA8" t="str">
            <v>Информация об условиях, на которых осуществляется поставка товаров и (или) оказание услуг</v>
          </cell>
        </row>
        <row r="9">
          <cell r="O9" t="str">
            <v>горячая вода в системе централизованного теплоснабжения на отопление</v>
          </cell>
          <cell r="AQ9" t="str">
            <v>Предельный уровнь цены на тепловую энергию (мощность), поставляемую теплоснабжающими организациями потребителям</v>
          </cell>
          <cell r="AZ9" t="str">
            <v>Форма 4.8</v>
          </cell>
          <cell r="BA9" t="str">
            <v>Информация о порядке выполнения технологических, технических и других мероприятий, связанных с подключением к централизованной системе горячего водоснабжения</v>
          </cell>
        </row>
        <row r="10">
          <cell r="O10" t="str">
            <v>горячая вода в системе централизованного теплоснабжения на горячее водоснабжение</v>
          </cell>
          <cell r="AQ10" t="str">
            <v>Тарифы на услуги по передаче тепловой энергии</v>
          </cell>
        </row>
        <row r="11">
          <cell r="O11" t="str">
            <v>прочее</v>
          </cell>
          <cell r="AQ11" t="str">
            <v>Тарифы на услуги по передаче теплоносителя</v>
          </cell>
        </row>
        <row r="12">
          <cell r="O12" t="str">
            <v>без дифференциации</v>
          </cell>
        </row>
      </sheetData>
      <sheetData sheetId="41"/>
      <sheetData sheetId="42"/>
      <sheetData sheetId="43"/>
      <sheetData sheetId="44">
        <row r="3">
          <cell r="B3" t="str">
            <v>Киров, Киров (33701000);</v>
          </cell>
        </row>
      </sheetData>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rstkirov.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085E5-C7E3-4543-A986-014D4446619A}">
  <sheetPr codeName="Лист1"/>
  <dimension ref="A1:U22"/>
  <sheetViews>
    <sheetView workbookViewId="0">
      <selection activeCell="F13" sqref="F13:F15"/>
    </sheetView>
  </sheetViews>
  <sheetFormatPr defaultRowHeight="15" x14ac:dyDescent="0.25"/>
  <cols>
    <col min="2" max="2" width="31.42578125" customWidth="1"/>
  </cols>
  <sheetData>
    <row r="1" spans="1:21" ht="14.45" customHeight="1" x14ac:dyDescent="0.25">
      <c r="A1" s="65" t="s">
        <v>35</v>
      </c>
      <c r="B1" s="65"/>
      <c r="C1" s="65"/>
      <c r="D1" s="65"/>
      <c r="E1" s="65"/>
      <c r="F1" s="65"/>
      <c r="G1" s="65"/>
      <c r="H1" s="65"/>
      <c r="I1" s="65"/>
    </row>
    <row r="2" spans="1:21" x14ac:dyDescent="0.25">
      <c r="A2" s="29"/>
      <c r="B2" s="29"/>
      <c r="C2" s="29"/>
      <c r="D2" s="30"/>
      <c r="E2" s="30"/>
      <c r="F2" s="30"/>
      <c r="G2" s="30"/>
      <c r="H2" s="30"/>
      <c r="I2" s="30"/>
    </row>
    <row r="3" spans="1:21" ht="60" x14ac:dyDescent="0.25">
      <c r="A3" s="29"/>
      <c r="B3" s="31" t="s">
        <v>36</v>
      </c>
      <c r="C3" s="66" t="s">
        <v>40</v>
      </c>
      <c r="D3" s="66"/>
      <c r="E3" s="66"/>
      <c r="F3" s="66"/>
      <c r="G3" s="66"/>
      <c r="H3" s="66"/>
      <c r="I3" s="66"/>
    </row>
    <row r="4" spans="1:21" ht="30" x14ac:dyDescent="0.25">
      <c r="A4" s="32"/>
      <c r="B4" s="31" t="s">
        <v>37</v>
      </c>
      <c r="C4" s="66" t="s">
        <v>41</v>
      </c>
      <c r="D4" s="66"/>
      <c r="E4" s="66"/>
      <c r="F4" s="66"/>
      <c r="G4" s="66"/>
      <c r="H4" s="66"/>
      <c r="I4" s="66"/>
    </row>
    <row r="5" spans="1:21" ht="30" x14ac:dyDescent="0.25">
      <c r="A5" s="33"/>
      <c r="B5" s="31" t="s">
        <v>38</v>
      </c>
      <c r="C5" s="66" t="s">
        <v>42</v>
      </c>
      <c r="D5" s="66"/>
      <c r="E5" s="66"/>
      <c r="F5" s="66"/>
      <c r="G5" s="66"/>
      <c r="H5" s="66"/>
      <c r="I5" s="66"/>
    </row>
    <row r="6" spans="1:21" ht="28.9" customHeight="1" x14ac:dyDescent="0.25">
      <c r="A6" s="33"/>
      <c r="B6" s="31" t="s">
        <v>39</v>
      </c>
      <c r="C6" s="66" t="s">
        <v>43</v>
      </c>
      <c r="D6" s="66"/>
      <c r="E6" s="66"/>
      <c r="F6" s="66"/>
      <c r="G6" s="66"/>
      <c r="H6" s="66"/>
      <c r="I6" s="66"/>
    </row>
    <row r="7" spans="1:21" x14ac:dyDescent="0.25">
      <c r="A7" s="42" t="s">
        <v>0</v>
      </c>
      <c r="B7" s="42"/>
      <c r="C7" s="42"/>
      <c r="D7" s="42"/>
      <c r="E7" s="42"/>
      <c r="F7" s="42"/>
      <c r="G7" s="42"/>
      <c r="H7" s="42"/>
      <c r="I7" s="42"/>
      <c r="J7" s="42"/>
      <c r="K7" s="42"/>
      <c r="L7" s="42"/>
      <c r="M7" s="42"/>
      <c r="N7" s="42"/>
      <c r="O7" s="42"/>
      <c r="P7" s="42"/>
      <c r="Q7" s="42"/>
      <c r="R7" s="42"/>
      <c r="S7" s="42"/>
      <c r="T7" s="42"/>
      <c r="U7" s="42"/>
    </row>
    <row r="8" spans="1:21" x14ac:dyDescent="0.25">
      <c r="A8" s="43" t="s">
        <v>1</v>
      </c>
      <c r="B8" s="43" t="s">
        <v>2</v>
      </c>
      <c r="C8" s="44" t="s">
        <v>3</v>
      </c>
      <c r="D8" s="44"/>
      <c r="E8" s="44"/>
      <c r="F8" s="44"/>
      <c r="G8" s="44" t="s">
        <v>4</v>
      </c>
      <c r="H8" s="44"/>
      <c r="I8" s="44"/>
      <c r="J8" s="44"/>
      <c r="K8" s="44" t="s">
        <v>5</v>
      </c>
      <c r="L8" s="44"/>
      <c r="M8" s="44"/>
      <c r="N8" s="44"/>
      <c r="O8" s="43" t="s">
        <v>6</v>
      </c>
      <c r="P8" s="43"/>
      <c r="Q8" s="43"/>
      <c r="R8" s="43"/>
      <c r="S8" s="43"/>
      <c r="T8" s="43" t="s">
        <v>7</v>
      </c>
      <c r="U8" s="45" t="s">
        <v>8</v>
      </c>
    </row>
    <row r="9" spans="1:21" ht="20.45" customHeight="1" x14ac:dyDescent="0.25">
      <c r="A9" s="43"/>
      <c r="B9" s="43"/>
      <c r="C9" s="44"/>
      <c r="D9" s="44"/>
      <c r="E9" s="44"/>
      <c r="F9" s="44"/>
      <c r="G9" s="44"/>
      <c r="H9" s="44"/>
      <c r="I9" s="44"/>
      <c r="J9" s="44"/>
      <c r="K9" s="44"/>
      <c r="L9" s="44"/>
      <c r="M9" s="44"/>
      <c r="N9" s="44"/>
      <c r="O9" s="42" t="s">
        <v>9</v>
      </c>
      <c r="P9" s="42"/>
      <c r="Q9" s="42" t="s">
        <v>10</v>
      </c>
      <c r="R9" s="42"/>
      <c r="S9" s="42"/>
      <c r="T9" s="43"/>
      <c r="U9" s="45"/>
    </row>
    <row r="10" spans="1:21" ht="30" x14ac:dyDescent="0.25">
      <c r="A10" s="43"/>
      <c r="B10" s="43"/>
      <c r="C10" s="44"/>
      <c r="D10" s="44"/>
      <c r="E10" s="44"/>
      <c r="F10" s="44"/>
      <c r="G10" s="44"/>
      <c r="H10" s="44"/>
      <c r="I10" s="44"/>
      <c r="J10" s="44"/>
      <c r="K10" s="44"/>
      <c r="L10" s="44"/>
      <c r="M10" s="44"/>
      <c r="N10" s="44"/>
      <c r="O10" s="1" t="s">
        <v>11</v>
      </c>
      <c r="P10" s="1" t="s">
        <v>12</v>
      </c>
      <c r="Q10" s="2" t="s">
        <v>13</v>
      </c>
      <c r="R10" s="52" t="s">
        <v>14</v>
      </c>
      <c r="S10" s="52"/>
      <c r="T10" s="43"/>
      <c r="U10" s="45"/>
    </row>
    <row r="11" spans="1:21" x14ac:dyDescent="0.25">
      <c r="A11" s="3" t="s">
        <v>15</v>
      </c>
      <c r="B11" s="3" t="s">
        <v>16</v>
      </c>
      <c r="C11" s="53">
        <f ca="1">OFFSET(C11,0,-1)+1</f>
        <v>3</v>
      </c>
      <c r="D11" s="53"/>
      <c r="E11" s="53"/>
      <c r="F11" s="53"/>
      <c r="G11" s="53">
        <f ca="1">OFFSET(C11,0,0)+1</f>
        <v>4</v>
      </c>
      <c r="H11" s="53"/>
      <c r="I11" s="53"/>
      <c r="J11" s="53"/>
      <c r="K11" s="4"/>
      <c r="L11" s="4"/>
      <c r="M11" s="4"/>
      <c r="N11" s="5">
        <f ca="1">OFFSET(G11,0,0)+1</f>
        <v>5</v>
      </c>
      <c r="O11" s="6">
        <f ca="1">OFFSET(O11,0,-1)+1</f>
        <v>6</v>
      </c>
      <c r="P11" s="6">
        <f ca="1">OFFSET(P11,0,-1)+1</f>
        <v>7</v>
      </c>
      <c r="Q11" s="6">
        <f ca="1">OFFSET(Q11,0,-1)+1</f>
        <v>8</v>
      </c>
      <c r="R11" s="53">
        <f ca="1">OFFSET(R11,0,-1)+1</f>
        <v>9</v>
      </c>
      <c r="S11" s="53"/>
      <c r="T11" s="6">
        <f ca="1">OFFSET(T11,0,-2)+1</f>
        <v>10</v>
      </c>
      <c r="U11" s="7"/>
    </row>
    <row r="12" spans="1:21" x14ac:dyDescent="0.25">
      <c r="A12" s="8">
        <v>1</v>
      </c>
      <c r="B12" s="9" t="s">
        <v>17</v>
      </c>
      <c r="C12" s="46" t="s">
        <v>32</v>
      </c>
      <c r="D12" s="46"/>
      <c r="E12" s="46"/>
      <c r="F12" s="46"/>
      <c r="G12" s="46"/>
      <c r="H12" s="46"/>
      <c r="I12" s="46"/>
      <c r="J12" s="46"/>
      <c r="K12" s="46"/>
      <c r="L12" s="46"/>
      <c r="M12" s="46"/>
      <c r="N12" s="46"/>
      <c r="O12" s="46"/>
      <c r="P12" s="46"/>
      <c r="Q12" s="46"/>
      <c r="R12" s="46"/>
      <c r="S12" s="46"/>
      <c r="T12" s="46"/>
      <c r="U12" s="46"/>
    </row>
    <row r="13" spans="1:21" x14ac:dyDescent="0.25">
      <c r="A13" s="54" t="s">
        <v>33</v>
      </c>
      <c r="B13" s="55" t="s">
        <v>18</v>
      </c>
      <c r="C13" s="49" t="s">
        <v>19</v>
      </c>
      <c r="D13" s="58"/>
      <c r="E13" s="59">
        <v>1</v>
      </c>
      <c r="F13" s="60" t="s">
        <v>20</v>
      </c>
      <c r="G13" s="49" t="s">
        <v>21</v>
      </c>
      <c r="H13" s="58"/>
      <c r="I13" s="59">
        <v>1</v>
      </c>
      <c r="J13" s="50"/>
      <c r="K13" s="49" t="s">
        <v>21</v>
      </c>
      <c r="L13" s="10"/>
      <c r="M13" s="11">
        <v>1</v>
      </c>
      <c r="N13" s="12"/>
      <c r="O13" s="13">
        <v>65.746920000000003</v>
      </c>
      <c r="P13" s="13">
        <v>54.789099999999998</v>
      </c>
      <c r="Q13" s="47" t="s">
        <v>22</v>
      </c>
      <c r="R13" s="49" t="s">
        <v>19</v>
      </c>
      <c r="S13" s="47" t="s">
        <v>23</v>
      </c>
      <c r="T13" s="49" t="s">
        <v>21</v>
      </c>
      <c r="U13" s="14"/>
    </row>
    <row r="14" spans="1:21" x14ac:dyDescent="0.25">
      <c r="A14" s="54"/>
      <c r="B14" s="56"/>
      <c r="C14" s="49"/>
      <c r="D14" s="58"/>
      <c r="E14" s="59"/>
      <c r="F14" s="61"/>
      <c r="G14" s="49"/>
      <c r="H14" s="58"/>
      <c r="I14" s="59"/>
      <c r="J14" s="51"/>
      <c r="K14" s="49"/>
      <c r="L14" s="15"/>
      <c r="M14" s="16"/>
      <c r="N14" s="16"/>
      <c r="O14" s="17"/>
      <c r="P14" s="18" t="str">
        <f>Q13 &amp; "-" &amp; S13</f>
        <v>01.01.2021-31.12.2021</v>
      </c>
      <c r="Q14" s="48"/>
      <c r="R14" s="49"/>
      <c r="S14" s="48"/>
      <c r="T14" s="49"/>
      <c r="U14" s="19"/>
    </row>
    <row r="15" spans="1:21" x14ac:dyDescent="0.25">
      <c r="A15" s="54"/>
      <c r="B15" s="56"/>
      <c r="C15" s="49"/>
      <c r="D15" s="58"/>
      <c r="E15" s="59"/>
      <c r="F15" s="62"/>
      <c r="G15" s="49"/>
      <c r="H15" s="20"/>
      <c r="I15" s="21"/>
      <c r="J15" s="16"/>
      <c r="K15" s="22"/>
      <c r="L15" s="22"/>
      <c r="M15" s="22"/>
      <c r="N15" s="22"/>
      <c r="O15" s="17"/>
      <c r="P15" s="17"/>
      <c r="Q15" s="23"/>
      <c r="R15" s="24"/>
      <c r="S15" s="24"/>
      <c r="T15" s="23"/>
      <c r="U15" s="24"/>
    </row>
    <row r="16" spans="1:21" x14ac:dyDescent="0.25">
      <c r="A16" s="54"/>
      <c r="B16" s="57"/>
      <c r="C16" s="49"/>
      <c r="D16" s="25"/>
      <c r="E16" s="26"/>
      <c r="F16" s="27" t="s">
        <v>24</v>
      </c>
      <c r="G16" s="22"/>
      <c r="H16" s="22"/>
      <c r="I16" s="22"/>
      <c r="J16" s="22"/>
      <c r="K16" s="22"/>
      <c r="L16" s="22"/>
      <c r="M16" s="22"/>
      <c r="N16" s="22"/>
      <c r="O16" s="17"/>
      <c r="P16" s="17"/>
      <c r="Q16" s="23"/>
      <c r="R16" s="24"/>
      <c r="S16" s="24"/>
      <c r="T16" s="23"/>
      <c r="U16" s="24"/>
    </row>
    <row r="17" spans="1:21" ht="22.5" x14ac:dyDescent="0.25">
      <c r="A17" s="54" t="s">
        <v>34</v>
      </c>
      <c r="B17" s="55" t="s">
        <v>25</v>
      </c>
      <c r="C17" s="49" t="s">
        <v>19</v>
      </c>
      <c r="D17" s="58"/>
      <c r="E17" s="59">
        <v>1</v>
      </c>
      <c r="F17" s="60" t="s">
        <v>20</v>
      </c>
      <c r="G17" s="49" t="s">
        <v>19</v>
      </c>
      <c r="H17" s="58"/>
      <c r="I17" s="59">
        <v>1</v>
      </c>
      <c r="J17" s="60" t="s">
        <v>26</v>
      </c>
      <c r="K17" s="49" t="s">
        <v>19</v>
      </c>
      <c r="L17" s="10"/>
      <c r="M17" s="11">
        <v>1</v>
      </c>
      <c r="N17" s="28" t="s">
        <v>27</v>
      </c>
      <c r="O17" s="13">
        <v>2202.5737199999999</v>
      </c>
      <c r="P17" s="13">
        <v>1835.4781</v>
      </c>
      <c r="Q17" s="47" t="s">
        <v>22</v>
      </c>
      <c r="R17" s="49" t="s">
        <v>19</v>
      </c>
      <c r="S17" s="47" t="s">
        <v>23</v>
      </c>
      <c r="T17" s="49" t="s">
        <v>19</v>
      </c>
      <c r="U17" s="14"/>
    </row>
    <row r="18" spans="1:21" x14ac:dyDescent="0.25">
      <c r="A18" s="54"/>
      <c r="B18" s="56"/>
      <c r="C18" s="49"/>
      <c r="D18" s="58"/>
      <c r="E18" s="59"/>
      <c r="F18" s="61"/>
      <c r="G18" s="49"/>
      <c r="H18" s="58"/>
      <c r="I18" s="59"/>
      <c r="J18" s="62"/>
      <c r="K18" s="49"/>
      <c r="L18" s="15"/>
      <c r="M18" s="16"/>
      <c r="N18" s="16" t="s">
        <v>28</v>
      </c>
      <c r="O18" s="17"/>
      <c r="P18" s="18" t="str">
        <f>Q17 &amp; "-" &amp; S17</f>
        <v>01.01.2021-31.12.2021</v>
      </c>
      <c r="Q18" s="48"/>
      <c r="R18" s="49"/>
      <c r="S18" s="48"/>
      <c r="T18" s="49"/>
      <c r="U18" s="19"/>
    </row>
    <row r="19" spans="1:21" ht="22.5" x14ac:dyDescent="0.25">
      <c r="A19" s="54"/>
      <c r="B19" s="56"/>
      <c r="C19" s="49"/>
      <c r="D19" s="58"/>
      <c r="E19" s="59"/>
      <c r="F19" s="61"/>
      <c r="G19" s="49"/>
      <c r="H19" s="63" t="s">
        <v>29</v>
      </c>
      <c r="I19" s="59" t="s">
        <v>16</v>
      </c>
      <c r="J19" s="60" t="s">
        <v>30</v>
      </c>
      <c r="K19" s="49" t="s">
        <v>19</v>
      </c>
      <c r="L19" s="10"/>
      <c r="M19" s="11">
        <v>1</v>
      </c>
      <c r="N19" s="28" t="s">
        <v>27</v>
      </c>
      <c r="O19" s="13">
        <v>3551.1010799999999</v>
      </c>
      <c r="P19" s="13">
        <v>2959.2509</v>
      </c>
      <c r="Q19" s="47" t="s">
        <v>22</v>
      </c>
      <c r="R19" s="49" t="s">
        <v>19</v>
      </c>
      <c r="S19" s="47" t="s">
        <v>23</v>
      </c>
      <c r="T19" s="49" t="s">
        <v>19</v>
      </c>
      <c r="U19" s="14"/>
    </row>
    <row r="20" spans="1:21" x14ac:dyDescent="0.25">
      <c r="A20" s="54"/>
      <c r="B20" s="56"/>
      <c r="C20" s="49"/>
      <c r="D20" s="58"/>
      <c r="E20" s="59"/>
      <c r="F20" s="61"/>
      <c r="G20" s="49"/>
      <c r="H20" s="64"/>
      <c r="I20" s="59"/>
      <c r="J20" s="62"/>
      <c r="K20" s="49"/>
      <c r="L20" s="15"/>
      <c r="M20" s="16"/>
      <c r="N20" s="16" t="s">
        <v>28</v>
      </c>
      <c r="O20" s="17"/>
      <c r="P20" s="18" t="str">
        <f>Q19 &amp; "-" &amp; S19</f>
        <v>01.01.2021-31.12.2021</v>
      </c>
      <c r="Q20" s="48"/>
      <c r="R20" s="49"/>
      <c r="S20" s="48"/>
      <c r="T20" s="49"/>
      <c r="U20" s="19"/>
    </row>
    <row r="21" spans="1:21" x14ac:dyDescent="0.25">
      <c r="A21" s="54"/>
      <c r="B21" s="56"/>
      <c r="C21" s="49"/>
      <c r="D21" s="58"/>
      <c r="E21" s="59"/>
      <c r="F21" s="62"/>
      <c r="G21" s="49"/>
      <c r="H21" s="20"/>
      <c r="I21" s="21"/>
      <c r="J21" s="16" t="s">
        <v>31</v>
      </c>
      <c r="K21" s="22"/>
      <c r="L21" s="22"/>
      <c r="M21" s="22"/>
      <c r="N21" s="22"/>
      <c r="O21" s="17"/>
      <c r="P21" s="17"/>
      <c r="Q21" s="23"/>
      <c r="R21" s="24"/>
      <c r="S21" s="24"/>
      <c r="T21" s="23"/>
      <c r="U21" s="24"/>
    </row>
    <row r="22" spans="1:21" x14ac:dyDescent="0.25">
      <c r="A22" s="54"/>
      <c r="B22" s="57"/>
      <c r="C22" s="49"/>
      <c r="D22" s="25"/>
      <c r="E22" s="26"/>
      <c r="F22" s="27" t="s">
        <v>24</v>
      </c>
      <c r="G22" s="22"/>
      <c r="H22" s="22"/>
      <c r="I22" s="22"/>
      <c r="J22" s="22"/>
      <c r="K22" s="22"/>
      <c r="L22" s="22"/>
      <c r="M22" s="22"/>
      <c r="N22" s="22"/>
      <c r="O22" s="17"/>
      <c r="P22" s="17"/>
      <c r="Q22" s="23"/>
      <c r="R22" s="24"/>
      <c r="S22" s="24"/>
      <c r="T22" s="23"/>
      <c r="U22" s="24"/>
    </row>
  </sheetData>
  <mergeCells count="59">
    <mergeCell ref="A1:I1"/>
    <mergeCell ref="C3:I3"/>
    <mergeCell ref="C4:I4"/>
    <mergeCell ref="C5:I5"/>
    <mergeCell ref="C6:I6"/>
    <mergeCell ref="T17:T18"/>
    <mergeCell ref="H19:H20"/>
    <mergeCell ref="I19:I20"/>
    <mergeCell ref="J19:J20"/>
    <mergeCell ref="K19:K20"/>
    <mergeCell ref="Q19:Q20"/>
    <mergeCell ref="R19:R20"/>
    <mergeCell ref="S19:S20"/>
    <mergeCell ref="T19:T20"/>
    <mergeCell ref="I17:I18"/>
    <mergeCell ref="J17:J18"/>
    <mergeCell ref="K17:K18"/>
    <mergeCell ref="Q17:Q18"/>
    <mergeCell ref="R17:R18"/>
    <mergeCell ref="S17:S18"/>
    <mergeCell ref="F17:F21"/>
    <mergeCell ref="G17:G21"/>
    <mergeCell ref="H17:H18"/>
    <mergeCell ref="H13:H14"/>
    <mergeCell ref="I13:I14"/>
    <mergeCell ref="F13:F15"/>
    <mergeCell ref="G13:G15"/>
    <mergeCell ref="A17:A22"/>
    <mergeCell ref="B17:B22"/>
    <mergeCell ref="C17:C22"/>
    <mergeCell ref="D17:D21"/>
    <mergeCell ref="E17:E21"/>
    <mergeCell ref="C11:F11"/>
    <mergeCell ref="G11:J11"/>
    <mergeCell ref="R11:S11"/>
    <mergeCell ref="A13:A16"/>
    <mergeCell ref="B13:B16"/>
    <mergeCell ref="C13:C16"/>
    <mergeCell ref="D13:D15"/>
    <mergeCell ref="E13:E15"/>
    <mergeCell ref="C12:U12"/>
    <mergeCell ref="S13:S14"/>
    <mergeCell ref="T13:T14"/>
    <mergeCell ref="J13:J14"/>
    <mergeCell ref="K13:K14"/>
    <mergeCell ref="Q13:Q14"/>
    <mergeCell ref="R13:R14"/>
    <mergeCell ref="A7:U7"/>
    <mergeCell ref="A8:A10"/>
    <mergeCell ref="B8:B10"/>
    <mergeCell ref="C8:F10"/>
    <mergeCell ref="G8:J10"/>
    <mergeCell ref="K8:N10"/>
    <mergeCell ref="O8:S8"/>
    <mergeCell ref="T8:T10"/>
    <mergeCell ref="U8:U10"/>
    <mergeCell ref="O9:P9"/>
    <mergeCell ref="Q9:S9"/>
    <mergeCell ref="R10:S10"/>
  </mergeCells>
  <dataValidations count="7">
    <dataValidation type="list" allowBlank="1" showInputMessage="1" showErrorMessage="1" errorTitle="Ошибка" error="Выберите значение из списка" prompt="Выберите значение из списка" sqref="N17 N19" xr:uid="{EDEC9CB3-49D8-4C18-B614-CF40A8504AAA}">
      <formula1>kind_of_diameters</formula1>
    </dataValidation>
    <dataValidation type="list" allowBlank="1" showInputMessage="1" showErrorMessage="1" errorTitle="Ошибка" error="Выберите значение из списка" prompt="Выберите значение из списка" sqref="J17 J19" xr:uid="{D258415E-D274-4147-8CB3-4D61AC5B5E7B}">
      <formula1>kind_of_nets</formula1>
    </dataValidation>
    <dataValidation type="list" allowBlank="1" showInputMessage="1" showErrorMessage="1" errorTitle="Ошибка" error="Выберите значение из списка" prompt="Выберите значение из списка" sqref="F13 F17" xr:uid="{BA6408BD-DCAD-4F51-A245-DAE58C700CCF}">
      <formula1>kind_of_load4</formula1>
    </dataValidation>
    <dataValidation allowBlank="1" showInputMessage="1" showErrorMessage="1" prompt="Для выбора выполните двойной щелчок левой клавиши мыши по соответствующей ячейке." sqref="K13 G13 C13 R13:R14 T13 K17 G17 C17 T17 R17:R20 K19 G19 C19 T19" xr:uid="{313B03EA-BF33-440D-9992-7230D044F885}"/>
    <dataValidation type="decimal" allowBlank="1" showErrorMessage="1" errorTitle="Ошибка" error="Допускается ввод только действительных чисел!" sqref="O13:P13 O17:P17 O19:P19" xr:uid="{7310BA43-9CDD-473F-A01F-9C90B5FC687C}">
      <formula1>-9.99999999999999E+23</formula1>
      <formula2>9.99999999999999E+23</formula2>
    </dataValidation>
    <dataValidation type="textLength" operator="lessThanOrEqual" allowBlank="1" showErrorMessage="1" errorTitle="Ошибка" error="Допускается ввод не более 900 символов!" sqref="B13 B17 B19" xr:uid="{4EC93E37-6B10-42F9-A71C-C3752B9B25B4}">
      <formula1>900</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S13:S14 Q13:Q14 Q17:Q20 S17:S20" xr:uid="{CB14382B-0595-4AAB-872F-26102E2CAACC}"/>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FD196-1321-4712-B096-9A39873369FB}">
  <sheetPr codeName="Лист2"/>
  <dimension ref="B1:C18"/>
  <sheetViews>
    <sheetView tabSelected="1" topLeftCell="A4" workbookViewId="0">
      <selection activeCell="D13" sqref="D13"/>
    </sheetView>
  </sheetViews>
  <sheetFormatPr defaultRowHeight="15" x14ac:dyDescent="0.25"/>
  <cols>
    <col min="2" max="2" width="50.7109375" customWidth="1"/>
    <col min="3" max="3" width="29.5703125" customWidth="1"/>
    <col min="4" max="4" width="35.7109375" customWidth="1"/>
  </cols>
  <sheetData>
    <row r="1" spans="2:3" x14ac:dyDescent="0.25">
      <c r="B1" s="67" t="s">
        <v>44</v>
      </c>
      <c r="C1" s="67"/>
    </row>
    <row r="2" spans="2:3" x14ac:dyDescent="0.25">
      <c r="B2" s="67" t="s">
        <v>49</v>
      </c>
      <c r="C2" s="67"/>
    </row>
    <row r="3" spans="2:3" x14ac:dyDescent="0.25">
      <c r="B3" s="67" t="s">
        <v>59</v>
      </c>
      <c r="C3" s="67"/>
    </row>
    <row r="4" spans="2:3" x14ac:dyDescent="0.25">
      <c r="B4" s="34"/>
      <c r="C4" s="40" t="s">
        <v>54</v>
      </c>
    </row>
    <row r="5" spans="2:3" ht="60" x14ac:dyDescent="0.25">
      <c r="B5" s="39" t="s">
        <v>45</v>
      </c>
      <c r="C5" s="36" t="s">
        <v>50</v>
      </c>
    </row>
    <row r="6" spans="2:3" ht="45" x14ac:dyDescent="0.25">
      <c r="B6" s="39" t="s">
        <v>46</v>
      </c>
      <c r="C6" s="36" t="s">
        <v>63</v>
      </c>
    </row>
    <row r="7" spans="2:3" ht="45" x14ac:dyDescent="0.25">
      <c r="B7" s="39" t="s">
        <v>53</v>
      </c>
      <c r="C7" s="36"/>
    </row>
    <row r="8" spans="2:3" ht="30" x14ac:dyDescent="0.25">
      <c r="B8" s="39" t="s">
        <v>52</v>
      </c>
      <c r="C8" s="36">
        <v>42.96</v>
      </c>
    </row>
    <row r="9" spans="2:3" ht="99.75" customHeight="1" x14ac:dyDescent="0.25">
      <c r="B9" s="39" t="s">
        <v>62</v>
      </c>
      <c r="C9" s="36"/>
    </row>
    <row r="10" spans="2:3" x14ac:dyDescent="0.25">
      <c r="B10" s="41" t="s">
        <v>56</v>
      </c>
      <c r="C10" s="36"/>
    </row>
    <row r="11" spans="2:3" x14ac:dyDescent="0.25">
      <c r="B11" s="41" t="s">
        <v>57</v>
      </c>
      <c r="C11" s="36"/>
    </row>
    <row r="12" spans="2:3" x14ac:dyDescent="0.25">
      <c r="B12" s="41" t="s">
        <v>60</v>
      </c>
      <c r="C12" s="36"/>
    </row>
    <row r="13" spans="2:3" x14ac:dyDescent="0.25">
      <c r="B13" s="39" t="s">
        <v>58</v>
      </c>
      <c r="C13" s="36"/>
    </row>
    <row r="14" spans="2:3" x14ac:dyDescent="0.25">
      <c r="B14" s="39" t="s">
        <v>61</v>
      </c>
      <c r="C14" s="36">
        <v>4970.16</v>
      </c>
    </row>
    <row r="15" spans="2:3" x14ac:dyDescent="0.25">
      <c r="B15" s="39" t="s">
        <v>65</v>
      </c>
      <c r="C15" s="36">
        <v>1242.54</v>
      </c>
    </row>
    <row r="16" spans="2:3" ht="45" x14ac:dyDescent="0.25">
      <c r="B16" s="39" t="s">
        <v>47</v>
      </c>
      <c r="C16" s="37" t="s">
        <v>64</v>
      </c>
    </row>
    <row r="17" spans="2:3" ht="60" x14ac:dyDescent="0.25">
      <c r="B17" s="39" t="s">
        <v>48</v>
      </c>
      <c r="C17" s="38" t="s">
        <v>51</v>
      </c>
    </row>
    <row r="18" spans="2:3" x14ac:dyDescent="0.25">
      <c r="B18" s="35" t="s">
        <v>55</v>
      </c>
    </row>
  </sheetData>
  <mergeCells count="3">
    <mergeCell ref="B1:C1"/>
    <mergeCell ref="B2:C2"/>
    <mergeCell ref="B3:C3"/>
  </mergeCells>
  <hyperlinks>
    <hyperlink ref="C17" r:id="rId1" xr:uid="{381BB551-5EDD-40FC-8DCA-E657964ABC81}"/>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vt:lpstr>
      <vt:lpstr>Лист2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Анна</dc:creator>
  <cp:lastModifiedBy>OlgaK</cp:lastModifiedBy>
  <dcterms:created xsi:type="dcterms:W3CDTF">2020-12-28T06:14:40Z</dcterms:created>
  <dcterms:modified xsi:type="dcterms:W3CDTF">2024-05-03T12:37:58Z</dcterms:modified>
</cp:coreProperties>
</file>