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2" i="407"/>
  <c r="B3" i="407"/>
  <c r="F3" i="379" l="1"/>
  <c r="F2" i="379"/>
  <c r="B2" i="406"/>
  <c r="D6" i="403"/>
  <c r="D6" i="357"/>
  <c r="D10" i="416"/>
</calcChain>
</file>

<file path=xl/sharedStrings.xml><?xml version="1.0" encoding="utf-8"?>
<sst xmlns="http://schemas.openxmlformats.org/spreadsheetml/2006/main" count="5958" uniqueCount="2242">
  <si>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</si>
  <si>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</si>
  <si>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</si>
  <si>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</si>
  <si>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</si>
  <si>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</si>
  <si>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</si>
  <si>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</si>
  <si>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</si>
  <si>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</si>
  <si>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</si>
  <si>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</si>
  <si>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</si>
  <si>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</si>
  <si>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</si>
  <si>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</si>
  <si>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</si>
  <si>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</si>
  <si>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</si>
  <si>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</si>
  <si>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</si>
  <si>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</si>
  <si>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</si>
  <si>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</si>
  <si>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</si>
  <si>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</si>
  <si>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</si>
  <si>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</si>
  <si>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</si>
  <si>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</si>
  <si>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</si>
  <si>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</si>
  <si>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</si>
  <si>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</si>
  <si>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</si>
  <si>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</si>
  <si>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</si>
  <si>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</si>
  <si>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</si>
  <si>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</si>
  <si>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</si>
  <si>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</si>
  <si>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</si>
  <si>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</si>
  <si>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</si>
  <si>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</si>
  <si>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</si>
  <si>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</si>
  <si>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</si>
  <si>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</si>
  <si>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</si>
  <si>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</si>
  <si>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</si>
  <si>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</si>
  <si>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</si>
  <si>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</si>
  <si>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</si>
  <si>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</si>
  <si>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</si>
  <si>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</si>
  <si>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</si>
  <si>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</si>
  <si>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</si>
  <si>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</si>
  <si>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</si>
  <si>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</si>
  <si>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</si>
  <si>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</si>
  <si>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</si>
  <si>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</si>
  <si>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</si>
  <si>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</si>
  <si>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</si>
  <si>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</si>
  <si>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</si>
  <si>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</si>
  <si>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</si>
  <si>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</si>
  <si>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</si>
  <si>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</si>
  <si>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</si>
  <si>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</si>
  <si>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</si>
  <si>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</si>
  <si>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</si>
  <si>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</si>
  <si>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</si>
  <si>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</si>
  <si>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</si>
  <si>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</si>
  <si>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</si>
  <si>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</si>
  <si>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</si>
  <si>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</si>
  <si>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</si>
  <si>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</si>
  <si>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</si>
  <si>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</si>
  <si>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</si>
  <si>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</si>
  <si>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</si>
  <si>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</si>
  <si>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</si>
  <si>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</si>
  <si>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</si>
  <si>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</si>
  <si>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</si>
  <si>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</si>
  <si>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</si>
  <si>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</si>
  <si>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</si>
  <si>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</si>
  <si>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</si>
  <si>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</si>
  <si>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</si>
  <si>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</si>
  <si>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</si>
  <si>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</si>
  <si>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</si>
  <si>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</si>
  <si>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</si>
  <si>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</si>
  <si>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</si>
  <si>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</si>
  <si>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</si>
  <si>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</si>
  <si>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</si>
  <si>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</si>
  <si>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</si>
  <si>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</si>
  <si>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</si>
  <si>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</si>
  <si>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</si>
  <si>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</si>
  <si>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</si>
  <si>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</si>
  <si>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</si>
  <si>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</si>
  <si>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</si>
  <si>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</si>
  <si>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</si>
  <si>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</si>
  <si>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</si>
  <si>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</si>
  <si>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</si>
  <si>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</si>
  <si>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</si>
  <si>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</si>
  <si>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</si>
  <si>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</si>
  <si>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</si>
  <si>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</si>
  <si>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</si>
  <si>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</si>
  <si>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</si>
  <si>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</si>
  <si>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</si>
  <si>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</si>
  <si>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</si>
  <si>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</si>
  <si>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</si>
  <si>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</si>
  <si>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</si>
  <si>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</si>
  <si>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</si>
  <si>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</si>
  <si>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</si>
  <si>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</si>
  <si>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</si>
  <si>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</si>
  <si>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</si>
  <si>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</si>
  <si>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</si>
  <si>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</si>
  <si>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</si>
  <si>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</si>
  <si>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</si>
  <si>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</si>
  <si>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</si>
  <si>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</si>
  <si>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</si>
  <si>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</si>
  <si>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</si>
  <si>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</si>
  <si>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</si>
  <si>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</si>
  <si>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</si>
  <si>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</si>
  <si>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</si>
  <si>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</si>
  <si>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</si>
  <si>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</si>
  <si>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</si>
  <si>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</si>
  <si>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</si>
  <si>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</si>
  <si>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</si>
  <si>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</si>
  <si>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</si>
  <si>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</si>
  <si>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</si>
  <si>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</si>
  <si>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</si>
  <si>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</si>
  <si>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</si>
  <si>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</si>
  <si>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</si>
  <si>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</si>
  <si>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</si>
  <si>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</si>
  <si>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</si>
  <si>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</si>
  <si>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</si>
  <si>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</si>
  <si>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</si>
  <si>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</si>
  <si>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</si>
  <si>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</si>
  <si>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</si>
  <si>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</si>
  <si>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</si>
  <si>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</si>
  <si>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</si>
  <si>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</si>
  <si>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</si>
  <si>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</si>
  <si>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</si>
  <si>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</si>
  <si>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</si>
  <si>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</si>
  <si>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</si>
  <si>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</si>
  <si>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</si>
  <si>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</si>
  <si>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</si>
  <si>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</si>
  <si>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</si>
  <si>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</si>
  <si>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</si>
  <si>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</si>
  <si>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</si>
  <si>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</si>
  <si>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</si>
  <si>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</si>
  <si>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</si>
  <si>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</si>
  <si>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</si>
  <si>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</si>
  <si>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</si>
  <si>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</si>
  <si>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</si>
  <si>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</si>
  <si>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</si>
  <si>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</si>
  <si>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</si>
  <si>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</si>
  <si>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</si>
  <si>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</si>
  <si>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</si>
  <si>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</si>
  <si>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</si>
  <si>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</si>
  <si>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</si>
  <si>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</si>
  <si>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</si>
  <si>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</si>
  <si>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</si>
  <si>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</si>
  <si>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</si>
  <si>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</si>
  <si>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</si>
  <si>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</si>
  <si>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</si>
  <si>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</si>
  <si>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</si>
  <si>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</si>
  <si>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</si>
  <si>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</si>
  <si>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</si>
  <si>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</si>
  <si>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</si>
  <si>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</si>
  <si>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</si>
  <si>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</si>
  <si>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</si>
  <si>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</si>
  <si>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</si>
  <si>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</si>
  <si>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</si>
  <si>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</si>
  <si>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</si>
  <si>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</si>
  <si>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</si>
  <si>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</si>
  <si>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</si>
  <si>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</si>
  <si>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</si>
  <si>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</si>
  <si>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</si>
  <si>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</si>
  <si>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</si>
  <si>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</si>
  <si>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</si>
  <si>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</si>
  <si>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</si>
  <si>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</si>
  <si>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</si>
  <si>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</si>
  <si>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</si>
  <si>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</si>
  <si>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</si>
  <si>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</si>
  <si>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</si>
  <si>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</si>
  <si>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</si>
  <si>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</si>
  <si>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</si>
  <si>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</si>
  <si>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</si>
  <si>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</si>
  <si>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</si>
  <si>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</si>
  <si>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</si>
  <si>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</si>
  <si>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</si>
  <si>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</si>
  <si>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</si>
  <si>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</si>
  <si>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</si>
  <si>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</si>
  <si>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</si>
  <si>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</si>
  <si>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</si>
  <si>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</si>
  <si>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</si>
  <si>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</si>
  <si>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</si>
  <si>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</si>
  <si>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</si>
  <si>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</si>
  <si>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</si>
  <si>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</si>
  <si>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</si>
  <si>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</si>
  <si>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</si>
  <si>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</si>
  <si>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</si>
  <si>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</si>
  <si>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</si>
  <si>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</si>
  <si>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</si>
  <si>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</si>
  <si>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</si>
  <si>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</si>
  <si>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</si>
  <si>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</si>
  <si>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</si>
  <si>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</si>
  <si>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</si>
  <si>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</si>
  <si>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</si>
  <si>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</si>
  <si>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</si>
  <si>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</si>
  <si>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</si>
  <si>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</si>
  <si>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</si>
  <si>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</si>
  <si>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</si>
  <si>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</si>
  <si>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</si>
  <si>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</si>
  <si>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</si>
  <si>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</si>
  <si>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</si>
  <si>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</si>
  <si>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</si>
  <si>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</si>
  <si>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</si>
  <si>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</si>
  <si>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</si>
  <si>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</si>
  <si>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</si>
  <si>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</si>
  <si>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</si>
  <si>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</si>
  <si>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</si>
  <si>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</si>
  <si>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</si>
  <si>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</si>
  <si>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</si>
  <si>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</si>
  <si>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</si>
  <si>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</si>
  <si>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</si>
  <si>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</si>
  <si>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</si>
  <si>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</si>
  <si>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</si>
  <si>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</si>
  <si>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</si>
  <si>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</si>
  <si>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</si>
  <si>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</si>
  <si>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</si>
  <si>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</si>
  <si>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</si>
  <si>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</si>
  <si>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</si>
  <si>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</si>
  <si>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</si>
  <si>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</si>
  <si>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</si>
  <si>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</si>
  <si>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</si>
  <si>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</si>
  <si>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</si>
  <si>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</si>
  <si>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</si>
  <si>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</si>
  <si>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</si>
  <si>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</si>
  <si>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</si>
  <si>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</si>
  <si>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</si>
  <si>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</si>
  <si>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</si>
  <si>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</si>
  <si>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</si>
  <si>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</si>
  <si>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</si>
  <si>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</si>
  <si>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</si>
  <si>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</si>
  <si>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</si>
  <si>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</si>
  <si>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</si>
  <si>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</si>
  <si>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</si>
  <si>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</si>
  <si>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</si>
  <si>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</si>
  <si>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</si>
  <si>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</si>
  <si>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</si>
  <si>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</si>
  <si>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</si>
  <si>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</si>
  <si>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</si>
  <si>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</si>
  <si>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</si>
  <si>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</si>
  <si>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</si>
  <si>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</si>
  <si>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</si>
  <si>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</si>
  <si>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</si>
  <si>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</si>
  <si>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</si>
  <si>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</si>
  <si>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</si>
  <si>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</si>
  <si>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</si>
  <si>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</si>
  <si>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</si>
  <si>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</si>
  <si>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</si>
  <si>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</si>
  <si>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</si>
  <si>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</si>
  <si>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</si>
  <si>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</si>
  <si>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</si>
  <si>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</si>
  <si>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</si>
  <si>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</si>
  <si>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</si>
  <si>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</si>
  <si>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</si>
  <si>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</si>
  <si>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</si>
  <si>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</si>
  <si>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</si>
  <si>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</si>
  <si>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</si>
  <si>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</si>
  <si>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</si>
  <si>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</si>
  <si>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</si>
  <si>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</si>
  <si>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</si>
  <si>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</si>
  <si>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</si>
  <si>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</si>
  <si>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</si>
  <si>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</si>
  <si>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</si>
  <si>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</si>
  <si>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</si>
  <si>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</si>
  <si>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</si>
  <si>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</si>
  <si>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</si>
  <si>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</si>
  <si>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</si>
  <si>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</si>
  <si>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</si>
  <si>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</si>
  <si>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</si>
  <si>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</si>
  <si>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</si>
  <si>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</si>
  <si>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</si>
  <si>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</si>
  <si>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</si>
  <si>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</si>
  <si>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</si>
  <si>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</si>
  <si>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</si>
  <si>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</si>
  <si>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</si>
  <si>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</si>
  <si>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</si>
  <si>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</si>
  <si>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</si>
  <si>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</si>
  <si>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</si>
  <si>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</si>
  <si>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</si>
  <si>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</si>
  <si>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</si>
  <si>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</si>
  <si>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</si>
  <si>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</si>
  <si>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</si>
  <si>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</si>
  <si>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</si>
  <si>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</si>
  <si>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</si>
  <si>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</si>
  <si>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</si>
  <si>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</si>
  <si>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</si>
  <si>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</si>
  <si>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</si>
  <si>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</si>
  <si>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</si>
  <si>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</si>
  <si>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</si>
  <si>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</si>
  <si>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</si>
  <si>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</si>
  <si>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</si>
  <si>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</si>
  <si>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</si>
  <si>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</si>
  <si>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</si>
  <si>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</si>
  <si>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</si>
  <si>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</si>
  <si>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</si>
  <si>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</si>
  <si>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</si>
  <si>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</si>
  <si>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</si>
  <si>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</si>
  <si>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</si>
  <si>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</si>
  <si>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</si>
  <si>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</si>
  <si>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</si>
  <si>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</si>
  <si>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</si>
  <si>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</si>
  <si>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</si>
  <si>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</si>
  <si>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</si>
  <si>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</si>
  <si>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</si>
  <si>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</si>
  <si>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</si>
  <si>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</si>
  <si>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</si>
  <si>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</si>
  <si>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</si>
  <si>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</si>
  <si>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</si>
  <si>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</si>
  <si>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</si>
  <si>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</si>
  <si>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</si>
  <si>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</si>
  <si>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</si>
  <si>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</si>
  <si>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</si>
  <si>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</si>
  <si>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</si>
  <si>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</si>
  <si>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</si>
  <si>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</si>
  <si>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</si>
  <si>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</si>
  <si>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</si>
  <si>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</si>
  <si>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</si>
  <si>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</si>
  <si>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</si>
  <si>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</si>
  <si>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</si>
  <si>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</si>
  <si>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</si>
  <si>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</si>
  <si>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</si>
  <si>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</si>
  <si>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</si>
  <si>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</si>
  <si>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</si>
  <si>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</si>
  <si>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</si>
  <si>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</si>
  <si>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</si>
  <si>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</si>
  <si>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</si>
  <si>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</si>
  <si>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</si>
  <si>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</si>
  <si>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</si>
  <si>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</si>
  <si>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</si>
  <si>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</si>
  <si>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</si>
  <si>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</si>
  <si>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</si>
  <si>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</si>
  <si>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</si>
  <si>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</si>
  <si>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</si>
  <si>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</si>
  <si>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</si>
  <si>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</si>
  <si>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</si>
  <si>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</si>
  <si>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</si>
  <si>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</si>
  <si>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</si>
  <si>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</si>
  <si>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</si>
  <si>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</si>
  <si>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</si>
  <si>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</si>
  <si>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</si>
  <si>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</si>
  <si>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</si>
  <si>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</si>
  <si>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</si>
  <si>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</si>
  <si>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</si>
  <si>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</si>
  <si>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</si>
  <si>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</si>
  <si>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</si>
  <si>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</si>
  <si>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</si>
  <si>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</si>
  <si>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</si>
  <si>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</si>
  <si>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</si>
  <si>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</si>
  <si>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</si>
  <si>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</si>
  <si>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</si>
  <si>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</si>
  <si>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</si>
  <si>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</si>
  <si>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</si>
  <si>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</si>
  <si>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</si>
  <si>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</si>
  <si>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</si>
  <si>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</si>
  <si>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</si>
  <si>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</si>
  <si>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</si>
  <si>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</si>
  <si>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</si>
  <si>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</si>
  <si>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</si>
  <si>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</si>
  <si>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</si>
  <si>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</si>
  <si>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</si>
  <si>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</si>
  <si>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</si>
  <si>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</si>
  <si>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</si>
  <si>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</si>
  <si>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</si>
  <si>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</si>
  <si>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</si>
  <si>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</si>
  <si>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</si>
  <si>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</si>
  <si>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</si>
  <si>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</si>
  <si>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</si>
  <si>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</si>
  <si>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</si>
  <si>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</si>
  <si>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</si>
  <si>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</si>
  <si>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</si>
  <si>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</si>
  <si>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</si>
  <si>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</si>
  <si>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</si>
  <si>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</si>
  <si>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</si>
  <si>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</si>
  <si>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</si>
  <si>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</si>
  <si>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</si>
  <si>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</si>
  <si>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</si>
  <si>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</si>
  <si>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</si>
  <si>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</si>
  <si>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</si>
  <si>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</si>
  <si>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</si>
  <si>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</si>
  <si>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</si>
  <si>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</si>
  <si>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</si>
  <si>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</si>
  <si>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</si>
  <si>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</si>
  <si>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</si>
  <si>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</si>
  <si>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</si>
  <si>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</si>
  <si>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</si>
  <si>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</si>
  <si>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</si>
  <si>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</si>
  <si>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</si>
  <si>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</si>
  <si>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</si>
  <si>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</si>
  <si>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</si>
  <si>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</si>
  <si>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</si>
  <si>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</si>
  <si>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</si>
  <si>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</si>
  <si>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</si>
  <si>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</si>
  <si>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</si>
  <si>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</si>
  <si>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</si>
  <si>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</si>
  <si>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</si>
  <si>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</si>
  <si>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</si>
  <si>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</si>
  <si>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</si>
  <si>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</si>
  <si>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</si>
  <si>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</si>
  <si>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</si>
  <si>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</si>
  <si>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</si>
  <si>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</si>
  <si>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</si>
  <si>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</si>
  <si>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</si>
  <si>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</si>
  <si>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</si>
  <si>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</si>
  <si>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</si>
  <si>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</si>
  <si>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</si>
  <si>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</si>
  <si>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</si>
  <si>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</si>
  <si>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</si>
  <si>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</si>
  <si>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</si>
  <si>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</si>
  <si>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</si>
  <si>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</si>
  <si>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</si>
  <si>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</si>
  <si>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</si>
  <si>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</si>
  <si>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</si>
  <si>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</si>
  <si>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</si>
  <si>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</si>
  <si>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</si>
  <si>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</si>
  <si>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</si>
  <si>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</si>
  <si>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</si>
  <si>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</si>
  <si>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</si>
  <si>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</si>
  <si>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</si>
  <si>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</si>
  <si>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</si>
  <si>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</si>
  <si>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</si>
  <si>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</si>
  <si>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</si>
  <si>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</si>
  <si>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</si>
  <si>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</si>
  <si>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</si>
  <si>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</si>
  <si>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</si>
  <si>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</si>
  <si>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</si>
  <si>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</si>
  <si>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</si>
  <si>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</si>
  <si>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</si>
  <si>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</si>
  <si>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</si>
  <si>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</si>
  <si>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</si>
  <si>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</si>
  <si>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</si>
  <si>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</si>
  <si>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</si>
  <si>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</si>
  <si>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</si>
  <si>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</si>
  <si>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</si>
  <si>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</si>
  <si>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</si>
  <si>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</si>
  <si>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</si>
  <si>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</si>
  <si>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</si>
  <si>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</si>
  <si>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</si>
  <si>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</si>
  <si>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</si>
  <si>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</si>
  <si>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</si>
  <si>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</si>
  <si>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</si>
  <si>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</si>
  <si>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</si>
  <si>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</si>
  <si>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</si>
  <si>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</si>
  <si>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</si>
  <si>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</si>
  <si>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</si>
  <si>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</si>
  <si>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</si>
  <si>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</si>
  <si>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</si>
  <si>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</si>
  <si>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</si>
  <si>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</si>
  <si>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</si>
  <si>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</si>
  <si>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</si>
  <si>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</si>
  <si>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</si>
  <si>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</si>
  <si>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</si>
  <si>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</si>
  <si>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</si>
  <si>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</si>
  <si>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</si>
  <si>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</si>
  <si>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</si>
  <si>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</si>
  <si>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</si>
  <si>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</si>
  <si>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</si>
  <si>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</si>
  <si>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</si>
  <si>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</si>
  <si>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</si>
  <si>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</si>
  <si>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</si>
  <si>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</si>
  <si>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</si>
  <si>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</si>
  <si>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</si>
  <si>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</si>
  <si>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</si>
  <si>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</si>
  <si>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</si>
  <si>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</si>
  <si>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</si>
  <si>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</si>
  <si>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</si>
  <si>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</si>
  <si>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</si>
  <si>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</si>
  <si>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</si>
  <si>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</si>
  <si>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</si>
  <si>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</si>
  <si>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</si>
  <si>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</si>
  <si>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</si>
  <si>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</si>
  <si>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</si>
  <si>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</si>
  <si>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</si>
  <si>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</si>
  <si>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</si>
  <si>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</si>
  <si>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</si>
  <si>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</si>
  <si>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</si>
  <si>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</si>
  <si>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</si>
  <si>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</si>
  <si>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</si>
  <si>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</si>
  <si>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</si>
  <si>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</si>
  <si>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</si>
  <si>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</si>
  <si>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</si>
  <si>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</si>
  <si>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</si>
  <si>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</si>
  <si>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</si>
  <si>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</si>
  <si>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</si>
  <si>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</si>
  <si>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</si>
  <si>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</si>
  <si>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</si>
  <si>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</si>
  <si>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</si>
  <si>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</si>
  <si>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</si>
  <si>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</si>
  <si>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</si>
  <si>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</si>
  <si>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</si>
  <si>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</si>
  <si>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</si>
  <si>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</si>
  <si>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</si>
  <si>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</si>
  <si>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</si>
  <si>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</si>
  <si>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</si>
  <si>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</si>
  <si>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</si>
  <si>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</si>
  <si>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</si>
  <si>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</si>
  <si>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</si>
  <si>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</si>
  <si>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</si>
  <si>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</si>
  <si>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</si>
  <si>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</si>
  <si>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</si>
  <si>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</si>
  <si>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</si>
  <si>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</si>
  <si>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</si>
  <si>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</si>
  <si>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</si>
  <si>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</si>
  <si>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</si>
  <si>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</si>
  <si>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</si>
  <si>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</si>
  <si>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</si>
  <si>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</si>
  <si>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</si>
  <si>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</si>
  <si>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</si>
  <si>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</si>
  <si>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</si>
  <si>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</si>
  <si>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</si>
  <si>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</si>
  <si>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</si>
  <si>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</si>
  <si>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</si>
  <si>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</si>
  <si>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</si>
  <si>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</si>
  <si>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</si>
  <si>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</si>
  <si>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</si>
  <si>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</si>
  <si>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</si>
  <si>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</si>
  <si>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</si>
  <si>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</si>
  <si>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</si>
  <si>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</si>
  <si>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</si>
  <si>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</si>
  <si>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</si>
  <si>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</si>
  <si>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</si>
  <si>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</si>
  <si>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</si>
  <si>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</si>
  <si>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</si>
  <si>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</si>
  <si>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</si>
  <si>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</si>
  <si>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</si>
  <si>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</si>
  <si>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</si>
  <si>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</si>
  <si>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</si>
  <si>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</si>
  <si>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</si>
  <si>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</si>
  <si>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</si>
  <si>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</si>
  <si>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</si>
  <si>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</si>
  <si>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</si>
  <si>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</si>
  <si>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</si>
  <si>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</si>
  <si>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</si>
  <si>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</si>
  <si>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</si>
  <si>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</si>
  <si>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</si>
  <si>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</si>
  <si>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</si>
  <si>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</si>
  <si>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</si>
  <si>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</si>
  <si>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</si>
  <si>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</si>
  <si>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</si>
  <si>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</si>
  <si>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</si>
  <si>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</si>
  <si>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</si>
  <si>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</si>
  <si>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</si>
  <si>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</si>
  <si>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</si>
  <si>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</si>
  <si>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</si>
  <si>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</si>
  <si>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</si>
  <si>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</si>
  <si>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</si>
  <si>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</si>
  <si>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</si>
  <si>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</si>
  <si>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</si>
  <si>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</si>
  <si>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</si>
  <si>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</si>
  <si>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</si>
  <si>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</si>
  <si>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</si>
  <si>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</si>
  <si>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</si>
  <si>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</si>
  <si>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</si>
  <si>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</si>
  <si>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</si>
  <si>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</si>
  <si>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</si>
  <si>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</si>
  <si>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</si>
  <si>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</si>
  <si>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</si>
  <si>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</si>
  <si>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</si>
  <si>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</si>
  <si>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</si>
  <si>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</si>
  <si>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</si>
  <si>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</si>
  <si>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</si>
  <si>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</si>
  <si>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</si>
  <si>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</si>
  <si>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</si>
  <si>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</si>
  <si>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</si>
  <si>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</si>
  <si>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</si>
  <si>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</si>
  <si>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</si>
  <si>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</si>
  <si>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</si>
  <si>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</si>
  <si>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</si>
  <si>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</si>
  <si>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</si>
  <si>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</si>
  <si>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</si>
  <si>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</si>
  <si>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</si>
  <si>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</si>
  <si>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</si>
  <si>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</si>
  <si>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</si>
  <si>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</si>
  <si>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</si>
  <si>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</si>
  <si>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</si>
  <si>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</si>
  <si>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</si>
  <si>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</si>
  <si>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</si>
  <si>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</si>
  <si>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</si>
  <si>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</si>
  <si>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</si>
  <si>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</si>
  <si>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</si>
  <si>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</si>
  <si>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</si>
  <si>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</si>
  <si>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</si>
  <si>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</si>
  <si>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</si>
  <si>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</si>
  <si>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</si>
  <si>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</si>
  <si>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</si>
  <si>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</si>
  <si>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</si>
  <si>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</si>
  <si>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</si>
  <si>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</si>
  <si>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</si>
  <si>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</si>
  <si>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</si>
  <si>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</si>
  <si>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</si>
  <si>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</si>
  <si>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</si>
  <si>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</si>
  <si>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</si>
  <si>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</si>
  <si>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</si>
  <si>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</si>
  <si>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</si>
  <si>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</si>
  <si>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</si>
  <si>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</si>
  <si>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</si>
  <si>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</si>
  <si>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</si>
  <si>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</si>
  <si>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</si>
  <si>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</si>
  <si>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</si>
  <si>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</si>
  <si>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</si>
  <si>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</si>
  <si>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</si>
  <si>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</si>
  <si>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</si>
  <si>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</si>
  <si>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</si>
  <si>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</si>
  <si>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</si>
  <si>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</si>
  <si>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</si>
  <si>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</si>
  <si>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</si>
  <si>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</si>
  <si>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</si>
  <si>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</si>
  <si>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</si>
  <si>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</si>
  <si>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</si>
  <si>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</si>
  <si>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</si>
  <si>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</si>
  <si>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</si>
  <si>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</si>
  <si>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</si>
  <si>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</si>
  <si>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</si>
  <si>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</si>
  <si>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</si>
  <si>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</si>
  <si>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</si>
  <si>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</si>
  <si>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</si>
  <si>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</si>
  <si>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</si>
  <si>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</si>
  <si>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</si>
  <si>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</si>
  <si>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</si>
  <si>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</si>
  <si>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</si>
  <si>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</si>
  <si>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</si>
  <si>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</si>
  <si>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</si>
  <si>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</si>
  <si>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</si>
  <si>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</si>
  <si>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</si>
  <si>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</si>
  <si>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</si>
  <si>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</si>
  <si>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</si>
  <si>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</si>
  <si>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</si>
  <si>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</si>
  <si>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</si>
  <si>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</si>
  <si>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</si>
  <si>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</si>
  <si>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</si>
  <si>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</si>
  <si>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</si>
  <si>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</si>
  <si>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</si>
  <si>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</si>
  <si>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</si>
  <si>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</si>
  <si>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</si>
  <si>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</si>
  <si>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</si>
  <si>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</si>
  <si>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</si>
  <si>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</si>
  <si>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</si>
  <si>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</si>
  <si>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</si>
  <si>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</si>
  <si>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</si>
  <si>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</si>
  <si>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</si>
  <si>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</si>
  <si>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</si>
  <si>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</si>
  <si>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</si>
  <si>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</si>
  <si>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</si>
  <si>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</si>
  <si>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</si>
  <si>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</si>
  <si>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</si>
  <si>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</si>
  <si>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</si>
  <si>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</si>
  <si>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</si>
  <si>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</si>
  <si>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</si>
  <si>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</si>
  <si>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</si>
  <si>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</si>
  <si>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</si>
  <si>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</si>
  <si>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</si>
  <si>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</si>
  <si>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</si>
  <si>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</si>
  <si>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</si>
  <si>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</si>
  <si>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</si>
  <si>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</si>
  <si>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</si>
  <si>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</si>
  <si>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</si>
  <si>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</si>
  <si>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</si>
  <si>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</si>
  <si>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</si>
  <si>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</si>
  <si>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</si>
  <si>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</si>
  <si>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</si>
  <si>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</si>
  <si>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</si>
  <si>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</si>
  <si>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</si>
  <si>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</si>
  <si>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</si>
  <si>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</si>
  <si>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</si>
  <si>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</si>
  <si>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</si>
  <si>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</si>
  <si>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</si>
  <si>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</si>
  <si>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</si>
  <si>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</si>
  <si>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</si>
  <si>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</si>
  <si>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</si>
  <si>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</si>
  <si>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</si>
  <si>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</si>
  <si>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</si>
  <si>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</si>
  <si>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</si>
  <si>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</si>
  <si>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</si>
  <si>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</si>
  <si>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</si>
  <si>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</si>
  <si>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</si>
  <si>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</si>
  <si>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</si>
  <si>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</si>
  <si>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</si>
  <si>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</si>
  <si>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</si>
  <si>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</si>
  <si>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</si>
  <si>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</si>
  <si>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</si>
  <si>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</si>
  <si>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</si>
  <si>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</si>
  <si>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</si>
  <si>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</si>
  <si>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</si>
  <si>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</si>
  <si>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</si>
  <si>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</si>
  <si>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</si>
  <si>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</si>
  <si>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</si>
  <si>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</si>
  <si>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</si>
  <si>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</si>
  <si>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</si>
  <si>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</si>
  <si>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</si>
  <si>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</si>
  <si>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</si>
  <si>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</si>
  <si>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</si>
  <si>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</si>
  <si>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</si>
  <si>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</si>
  <si>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</si>
  <si>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</si>
  <si>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</si>
  <si>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</si>
  <si>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</si>
  <si>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</si>
  <si>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</si>
  <si>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</si>
  <si>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</si>
  <si>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</si>
  <si>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</si>
  <si>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</si>
  <si>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</si>
  <si>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</si>
  <si>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</si>
  <si>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</si>
  <si>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</si>
  <si>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</si>
  <si>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</si>
  <si>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</si>
  <si>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</si>
  <si>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</si>
  <si>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</si>
  <si>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</si>
  <si>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</si>
  <si>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</si>
  <si>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</si>
  <si>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</si>
  <si>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</si>
  <si>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</si>
  <si>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</si>
  <si>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</si>
  <si>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</si>
  <si>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</si>
  <si>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</si>
  <si>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</si>
  <si>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</si>
  <si>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</si>
  <si>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</si>
  <si>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</si>
  <si>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</si>
  <si>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</si>
  <si>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</si>
  <si>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</si>
  <si>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</si>
  <si>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</si>
  <si>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</si>
  <si>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</si>
  <si>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</si>
  <si>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</si>
  <si>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</si>
  <si>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</si>
  <si>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</si>
  <si>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</si>
  <si>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</si>
  <si>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</si>
  <si>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</si>
  <si>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</si>
  <si>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</si>
  <si>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</si>
  <si>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</si>
  <si>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</si>
  <si>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</si>
  <si>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</si>
  <si>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</si>
  <si>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</si>
  <si>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</si>
  <si>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</si>
  <si>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</si>
  <si>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</si>
  <si>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</si>
  <si>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</si>
  <si>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</si>
  <si>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</si>
  <si>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</si>
  <si>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</si>
  <si>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</si>
  <si>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</si>
  <si>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</si>
  <si>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</si>
  <si>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</si>
  <si>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</si>
  <si>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</si>
  <si>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</si>
  <si>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</si>
  <si>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</si>
  <si>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</si>
  <si>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</si>
  <si>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</si>
  <si>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</si>
  <si>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</si>
  <si>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</si>
  <si>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</si>
  <si>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</si>
  <si>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</si>
  <si>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</si>
  <si>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</si>
  <si>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</si>
  <si>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</si>
  <si>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</si>
  <si>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</si>
  <si>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</si>
  <si>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</si>
  <si>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</si>
  <si>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</si>
  <si>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</si>
  <si>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</si>
  <si>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</si>
  <si>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</si>
  <si>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</si>
  <si>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</si>
  <si>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</si>
  <si>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</si>
  <si>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</si>
  <si>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</si>
  <si>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</si>
  <si>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</si>
  <si>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</si>
  <si>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</si>
  <si>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</si>
  <si>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</si>
  <si>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</si>
  <si>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</si>
  <si>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</si>
  <si>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</si>
  <si>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</si>
  <si>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</si>
  <si>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</si>
  <si>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</si>
  <si>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</si>
  <si>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</si>
  <si>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</si>
  <si>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</si>
  <si>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</si>
  <si>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</si>
  <si>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</si>
  <si>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</si>
  <si>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</si>
  <si>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</si>
  <si>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</si>
  <si>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</si>
  <si>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</si>
  <si>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</si>
  <si>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</si>
  <si>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</si>
  <si>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</si>
  <si>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</si>
  <si>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</si>
  <si>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</si>
  <si>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</si>
  <si>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</si>
  <si>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</si>
  <si>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</si>
  <si>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</si>
  <si>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</si>
  <si>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</si>
  <si>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</si>
  <si>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</si>
  <si>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</si>
  <si>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</si>
  <si>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</si>
  <si>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</si>
  <si>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</si>
  <si>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</si>
  <si>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</si>
  <si>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</si>
  <si>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</si>
  <si>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</si>
  <si>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</si>
  <si>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</si>
  <si>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</si>
  <si>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</si>
  <si>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</si>
  <si>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</si>
  <si>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</si>
  <si>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</si>
  <si>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</si>
  <si>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</si>
  <si>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</si>
  <si>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</si>
  <si>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</si>
  <si>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</si>
  <si>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</si>
  <si>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</si>
  <si>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</si>
  <si>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</si>
  <si>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</si>
  <si>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</si>
  <si>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</si>
  <si>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</si>
  <si>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</si>
  <si>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</si>
  <si>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</si>
  <si>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</si>
  <si>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</si>
  <si>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</si>
  <si>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</si>
  <si>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</si>
  <si>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</si>
  <si>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</si>
  <si>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</si>
  <si>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</si>
  <si>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</si>
  <si>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</si>
  <si>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</si>
  <si>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</si>
  <si>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</si>
  <si>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</si>
  <si>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</si>
  <si>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</si>
  <si>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</si>
  <si>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</si>
  <si>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</si>
  <si>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</si>
  <si>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</si>
  <si>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</si>
  <si>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</si>
  <si>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</si>
  <si>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</si>
  <si>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</si>
  <si>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</si>
  <si>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</si>
  <si>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</si>
  <si>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</si>
  <si>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</si>
  <si>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</si>
  <si>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</si>
  <si>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</si>
  <si>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</si>
  <si>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</si>
  <si>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</si>
  <si>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</si>
  <si>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</si>
  <si>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</si>
  <si>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</si>
  <si>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</si>
  <si>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</si>
  <si>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</si>
  <si>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</si>
  <si>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</si>
  <si>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</si>
  <si>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</si>
  <si>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</si>
  <si>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</si>
  <si>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</si>
  <si>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</si>
  <si>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</si>
  <si>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</si>
  <si>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</si>
  <si>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</si>
  <si>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</si>
  <si>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</si>
  <si>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</si>
  <si>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</si>
  <si>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</si>
  <si>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</si>
  <si>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</si>
  <si>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</si>
  <si>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</si>
  <si>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</si>
  <si>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</si>
  <si>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</si>
  <si>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</si>
  <si>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</si>
  <si>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</si>
  <si>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</si>
  <si>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</si>
  <si>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</si>
  <si>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</si>
  <si>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</si>
  <si>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</si>
  <si>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</si>
  <si>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</si>
  <si>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</si>
  <si>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</si>
  <si>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</si>
  <si>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</si>
  <si>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</si>
  <si>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</si>
  <si>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</si>
  <si>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</si>
  <si>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</si>
  <si>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</si>
  <si>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</si>
  <si>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</si>
  <si>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</si>
  <si>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</si>
  <si>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</si>
  <si>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</si>
  <si>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</si>
  <si>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</si>
  <si>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</si>
  <si>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</si>
  <si>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</si>
  <si>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</si>
  <si>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</si>
  <si>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</si>
  <si>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</si>
  <si>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</si>
  <si>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</si>
  <si>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</si>
  <si>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</si>
  <si>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</si>
  <si>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</si>
  <si>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</si>
  <si>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</si>
  <si>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</si>
  <si>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</si>
  <si>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</si>
  <si>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</si>
  <si>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</si>
  <si>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</si>
  <si>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</si>
  <si>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</si>
  <si>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</si>
  <si>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</si>
  <si>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</si>
  <si>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</si>
  <si>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</si>
  <si>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</si>
  <si>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</si>
  <si>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</si>
  <si>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</si>
  <si>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</si>
  <si>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</si>
  <si>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</si>
  <si>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</si>
  <si>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</si>
  <si>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</si>
  <si>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</si>
  <si>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</si>
  <si>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</si>
  <si>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</si>
  <si>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</si>
  <si>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</si>
  <si>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</si>
  <si>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</si>
  <si>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</si>
  <si>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</si>
  <si>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</si>
  <si>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</si>
  <si>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</si>
  <si>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</si>
  <si>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</si>
  <si>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</si>
  <si>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</si>
  <si>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</si>
  <si>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</si>
  <si>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</si>
  <si>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</si>
  <si>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</si>
  <si>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</si>
  <si>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</si>
  <si>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</si>
  <si>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</si>
  <si>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</si>
  <si>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</si>
  <si>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</si>
  <si>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</si>
  <si>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</si>
  <si>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</si>
  <si>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</si>
  <si>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</si>
  <si>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</si>
  <si>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</si>
  <si>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</si>
  <si>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</si>
  <si>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</si>
  <si>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</si>
  <si>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</si>
  <si>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</si>
  <si>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</si>
  <si>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</si>
  <si>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</si>
  <si>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</si>
  <si>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</si>
  <si>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</si>
  <si>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</si>
  <si>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</si>
  <si>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</si>
  <si>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</si>
  <si>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</si>
  <si>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</si>
  <si>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</si>
  <si>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</si>
  <si>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</si>
  <si>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</si>
  <si>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</si>
  <si>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</si>
  <si>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</si>
  <si>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</si>
  <si>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</si>
  <si>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</si>
  <si>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</si>
  <si>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</si>
  <si>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</si>
  <si>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</si>
  <si>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</si>
  <si>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</si>
  <si>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</si>
  <si>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</si>
  <si>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</si>
  <si>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</si>
  <si>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</si>
  <si>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</si>
  <si>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</si>
  <si>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</si>
  <si>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</si>
  <si>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</si>
  <si>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</si>
  <si>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</si>
  <si>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</si>
  <si>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</si>
  <si>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</si>
  <si>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</si>
  <si>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</si>
  <si>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</si>
  <si>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</si>
  <si>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</si>
  <si>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</si>
  <si>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</si>
  <si>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</si>
  <si>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</si>
  <si>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</si>
  <si>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</si>
  <si>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</si>
  <si>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</si>
  <si>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</si>
  <si>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</si>
  <si>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</si>
  <si>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</si>
  <si>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</si>
  <si>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</si>
  <si>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</si>
  <si>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</si>
  <si>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</si>
  <si>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</si>
  <si>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</si>
  <si>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</si>
  <si>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</si>
  <si>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</si>
  <si>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</si>
  <si>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</si>
  <si>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</si>
  <si>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</si>
  <si>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</si>
  <si>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</si>
  <si>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</si>
  <si>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</si>
  <si>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</si>
  <si>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</si>
  <si>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</si>
  <si>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</si>
  <si>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</si>
  <si>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</si>
  <si>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</si>
  <si>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</si>
  <si>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</si>
  <si>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</si>
  <si>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</si>
  <si>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</si>
  <si>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</si>
  <si>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</si>
  <si>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</si>
  <si>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</si>
  <si>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</si>
  <si>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</si>
  <si>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</si>
  <si>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</si>
  <si>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</si>
  <si>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</si>
  <si>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</si>
  <si>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</si>
  <si>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</si>
  <si>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</si>
  <si>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</si>
  <si>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</si>
  <si>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</si>
  <si>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</si>
  <si>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</si>
  <si>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</si>
  <si>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</si>
  <si>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</si>
  <si>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</si>
  <si>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</si>
  <si>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</si>
  <si>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</si>
  <si>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</si>
  <si>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</si>
  <si>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</si>
  <si>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</si>
  <si>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</si>
  <si>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</si>
  <si>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</si>
  <si>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</si>
  <si>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</si>
  <si>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</si>
  <si>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</si>
  <si>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</si>
  <si>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</si>
  <si>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</si>
  <si>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</si>
  <si>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</si>
  <si>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</si>
  <si>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</si>
  <si>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</si>
  <si>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</si>
  <si>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</si>
  <si>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</si>
  <si>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</si>
  <si>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</si>
  <si>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</si>
  <si>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</si>
  <si>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</si>
  <si>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</si>
  <si>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</si>
  <si>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</si>
  <si>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</si>
  <si>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</si>
  <si>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</si>
  <si>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</si>
  <si>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</si>
  <si>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</si>
  <si>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</si>
  <si>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</si>
  <si>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</si>
  <si>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</si>
  <si>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</si>
  <si>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</si>
  <si>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</si>
  <si>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</si>
  <si>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</si>
  <si>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</si>
  <si>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</si>
  <si>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</si>
  <si>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</si>
  <si>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</si>
  <si>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</si>
  <si>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</si>
  <si>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</si>
  <si>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</si>
  <si>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</si>
  <si>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</si>
  <si>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</si>
  <si>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</si>
  <si>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</si>
  <si>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</si>
  <si>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</si>
  <si>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</si>
  <si>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</si>
  <si>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</si>
  <si>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</si>
  <si>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</si>
  <si>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</si>
  <si>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</si>
  <si>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</si>
  <si>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</si>
  <si>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</si>
  <si>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</si>
  <si>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</si>
  <si>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</si>
  <si>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</si>
  <si>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</si>
  <si>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</si>
  <si>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</si>
  <si>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</si>
  <si>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</si>
  <si>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</si>
  <si>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</si>
  <si>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</si>
  <si>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</si>
  <si>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</si>
  <si>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</si>
  <si>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</si>
  <si>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</si>
  <si>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</si>
  <si>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</si>
  <si>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</si>
  <si>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</si>
  <si>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</si>
  <si>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</si>
  <si>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</si>
  <si>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</si>
  <si>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</si>
  <si>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</si>
  <si>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</si>
  <si>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</si>
  <si>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</si>
  <si>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</si>
  <si>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</si>
  <si>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</si>
  <si>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</si>
  <si>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</si>
  <si>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</si>
  <si>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</si>
  <si>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</si>
  <si>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</si>
  <si>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</si>
  <si>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</si>
  <si>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</si>
  <si>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</si>
  <si>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</si>
  <si>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</si>
  <si>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</si>
  <si>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</si>
  <si>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</si>
  <si>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</si>
  <si>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</si>
  <si>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</si>
  <si>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</si>
  <si>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</si>
  <si>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</si>
  <si>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</si>
  <si>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</si>
  <si>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</si>
  <si>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</si>
  <si>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</si>
  <si>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</si>
  <si>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</si>
  <si>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</si>
  <si>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</si>
  <si>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</si>
  <si>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</si>
  <si>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</si>
  <si>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</si>
  <si>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</si>
  <si>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</si>
  <si>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</si>
  <si>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</si>
  <si>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</si>
  <si>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</si>
  <si>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</si>
  <si>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</si>
  <si>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</si>
  <si>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</si>
  <si>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</si>
  <si>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</si>
  <si>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</si>
  <si>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</si>
  <si>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</si>
  <si>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</si>
  <si>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</si>
  <si>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</si>
  <si>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</si>
  <si>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</si>
  <si>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</si>
  <si>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</si>
  <si>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</si>
  <si>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</si>
  <si>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</si>
  <si>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</si>
  <si>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</si>
  <si>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</si>
  <si>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</si>
  <si>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</si>
  <si>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</si>
  <si>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</si>
  <si>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</si>
  <si>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</si>
  <si>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</si>
  <si>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</si>
  <si>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</si>
  <si>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</si>
  <si>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</si>
  <si>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</si>
  <si>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</si>
  <si>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</si>
  <si>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</si>
  <si>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</si>
  <si>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</si>
  <si>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</si>
  <si>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</si>
  <si>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</si>
  <si>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</si>
  <si>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</si>
  <si>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</si>
  <si>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</si>
  <si>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</si>
  <si>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</si>
  <si>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</si>
  <si>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</si>
  <si>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</si>
  <si>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</si>
  <si>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</si>
  <si>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</si>
  <si>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</si>
  <si>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</si>
  <si>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</si>
  <si>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</si>
  <si>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</si>
  <si>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</si>
  <si>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</si>
  <si>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</si>
  <si>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</si>
  <si>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</si>
  <si>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</si>
  <si>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</si>
  <si>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</si>
  <si>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</si>
  <si>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</si>
  <si>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</si>
  <si>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</si>
  <si>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</si>
  <si>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</si>
  <si>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</si>
  <si>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</si>
  <si>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</si>
  <si>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</si>
  <si>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</si>
  <si>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</si>
  <si>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</si>
  <si>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</si>
  <si>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</si>
  <si>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</si>
  <si>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</si>
  <si>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</si>
  <si>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</si>
  <si>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</si>
  <si>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</si>
  <si>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</si>
  <si>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</si>
  <si>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</si>
  <si>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</si>
  <si>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</si>
  <si>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</si>
  <si>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</si>
  <si>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</si>
  <si>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</si>
  <si>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</si>
  <si>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</si>
  <si>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</si>
  <si>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</si>
  <si>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</si>
  <si>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</si>
  <si>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</si>
  <si>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</si>
  <si>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</si>
  <si>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</si>
  <si>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</si>
  <si>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</si>
  <si>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</si>
  <si>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</si>
  <si>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</si>
  <si>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</si>
  <si>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</si>
  <si>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</si>
  <si>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</si>
  <si>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</si>
  <si>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</si>
  <si>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</si>
  <si>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</si>
  <si>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</si>
  <si>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</si>
  <si>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</si>
  <si>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</si>
  <si>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</si>
  <si>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</si>
  <si>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</si>
  <si>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</si>
  <si>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</si>
  <si>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</si>
  <si>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</si>
  <si>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</si>
  <si>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</si>
  <si>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</si>
  <si>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</si>
  <si>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</si>
  <si>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</si>
  <si>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</si>
  <si>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</si>
  <si>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</si>
  <si>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</si>
  <si>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</si>
  <si>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</si>
  <si>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</si>
  <si>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</si>
  <si>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</si>
  <si>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</si>
  <si>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</si>
  <si>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</si>
  <si>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</si>
  <si>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</si>
  <si>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</si>
  <si>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</si>
  <si>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</si>
  <si>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</si>
  <si>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</si>
  <si>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</si>
  <si>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</si>
  <si>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</si>
  <si>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</si>
  <si>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</si>
  <si>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</si>
  <si>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</si>
  <si>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</si>
  <si>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</si>
  <si>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</si>
  <si>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</si>
  <si>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</si>
  <si>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</si>
  <si>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</si>
  <si>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</si>
  <si>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</si>
  <si>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</si>
  <si>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</si>
  <si>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</si>
  <si>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</si>
  <si>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</si>
  <si>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</si>
  <si>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</si>
  <si>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</si>
  <si>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</si>
  <si>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</si>
  <si>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</si>
  <si>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</si>
  <si>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</si>
  <si>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</si>
  <si>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</si>
  <si>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</si>
  <si>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</si>
  <si>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</si>
  <si>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</si>
  <si>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</si>
  <si>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</si>
  <si>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</si>
  <si>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</si>
  <si>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</si>
  <si>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</si>
  <si>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</si>
  <si>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</si>
  <si>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</si>
  <si>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</si>
  <si>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</si>
  <si>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</si>
  <si>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</si>
  <si>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</si>
  <si>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</si>
  <si>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</si>
  <si>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</si>
  <si>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</si>
  <si>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</si>
  <si>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</si>
  <si>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</si>
  <si>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</si>
  <si>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</si>
  <si>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</si>
  <si>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</si>
  <si>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</si>
  <si>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</si>
  <si>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</si>
  <si>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</si>
  <si>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</si>
  <si>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</si>
  <si>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</si>
  <si>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</si>
  <si>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</si>
  <si>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</si>
  <si>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</si>
  <si>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</si>
  <si>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</si>
  <si>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</si>
  <si>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</si>
  <si>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</si>
  <si>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</si>
  <si>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</si>
  <si>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</si>
  <si>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</si>
  <si>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</si>
  <si>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</si>
  <si>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</si>
  <si>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9/5/2013  3:54:52 PM</t>
  </si>
  <si>
    <t>9/5/2013  3:54:56 PM</t>
  </si>
  <si>
    <t>9/10/2013  9:30:19 AM</t>
  </si>
  <si>
    <t>9/10/2013  9:30:20 AM</t>
  </si>
  <si>
    <t>07.09.2013</t>
  </si>
  <si>
    <t>9/10/2013  10:15:22 AM</t>
  </si>
  <si>
    <t>9/10/2013  10:15:23 AM</t>
  </si>
  <si>
    <t>9/10/2013  10:16:15 AM</t>
  </si>
  <si>
    <t>9/10/2013  10:16:16 AM</t>
  </si>
  <si>
    <t>9/10/2013  10:16:59 AM</t>
  </si>
  <si>
    <t>9/10/2013  10:17:00 AM</t>
  </si>
  <si>
    <t>9/10/2013  10:17:54 AM</t>
  </si>
  <si>
    <t>9/10/2013  10:17:55 AM</t>
  </si>
  <si>
    <t>10/3/2017  1:17:01 PM</t>
  </si>
  <si>
    <t>10/3/2017  1:17:02 PM</t>
  </si>
  <si>
    <t>Нет доступных обновлений для шаблона с кодом JKH.OPEN.INFO.QUARTER.WARM!</t>
  </si>
  <si>
    <t>10/3/2017  3:30:45 PM</t>
  </si>
  <si>
    <t>10/3/2017  3:30:46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</si>
</sst>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left" vertical="top" wrapText="1"/>
    </xf>
    <xf numFmtId="0" fontId="40" fillId="0" borderId="0" xfId="19" applyFont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justify" vertical="top" wrapText="1"/>
    </xf>
    <xf numFmtId="0" fontId="25" fillId="0" borderId="0" xfId="19" applyFont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40" fillId="0" borderId="29" xfId="19" applyFont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4" fillId="0" borderId="0" xfId="21" applyNumberFormat="1" applyFont="1" applyAlignment="1">
      <alignment horizontal="justify" vertical="center"/>
    </xf>
    <xf numFmtId="0" fontId="24" fillId="0" borderId="0" xfId="21" applyNumberFormat="1" applyFont="1" applyAlignment="1">
      <alignment horizontal="justify" vertical="top"/>
    </xf>
    <xf numFmtId="49" fontId="28" fillId="0" borderId="0" xfId="21" applyFont="1" applyBorder="1" applyAlignment="1">
      <alignment horizontal="justify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0" fontId="24" fillId="0" borderId="77" xfId="19" applyFont="1" applyBorder="1" applyAlignment="1" applyProtection="1">
      <alignment horizontal="justify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30" xfId="28" applyFont="1" applyBorder="1" applyAlignment="1">
      <alignment horizontal="center" wrapText="1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24" fillId="0" borderId="0" xfId="42" applyFont="1" applyFill="1" applyBorder="1" applyAlignment="1" applyProtection="1">
      <alignment horizontal="right" vertical="center" wrapText="1" inden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0" fontId="24" fillId="3" borderId="0" xfId="37" applyFont="1" applyFill="1" applyBorder="1" applyAlignment="1" applyProtection="1">
      <alignment horizontal="center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7" fillId="15" borderId="55" xfId="30" applyNumberFormat="1" applyFont="1" applyFill="1" applyBorder="1" applyAlignment="1" applyProtection="1">
      <alignment horizontal="center" vertical="center" wrapText="1"/>
    </xf>
    <xf numFmtId="49" fontId="7" fillId="15" borderId="92" xfId="30" applyNumberFormat="1" applyFont="1" applyFill="1" applyBorder="1" applyAlignment="1" applyProtection="1">
      <alignment horizontal="center" vertical="center" wrapText="1"/>
    </xf>
    <xf numFmtId="49" fontId="7" fillId="15" borderId="91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4" xfId="30" applyNumberFormat="1" applyFont="1" applyFill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6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4" xfId="30" applyNumberFormat="1" applyFont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4" xfId="30" applyNumberFormat="1" applyFont="1" applyFill="1" applyBorder="1" applyAlignment="1" applyProtection="1">
      <alignment horizontal="center" vertical="center" wrapText="1"/>
    </xf>
    <xf numFmtId="49" fontId="15" fillId="16" borderId="10" xfId="11" applyNumberFormat="1" applyFont="1" applyFill="1" applyBorder="1" applyAlignment="1" applyProtection="1">
      <alignment horizontal="center" vertical="center" wrapText="1"/>
    </xf>
    <xf numFmtId="49" fontId="15" fillId="16" borderId="11" xfId="11" applyNumberFormat="1" applyFont="1" applyFill="1" applyBorder="1" applyAlignment="1" applyProtection="1">
      <alignment horizontal="center" vertical="center" wrapText="1"/>
    </xf>
    <xf numFmtId="49" fontId="15" fillId="16" borderId="95" xfId="11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0" fillId="5" borderId="99" xfId="30" applyNumberFormat="1" applyFont="1" applyFill="1" applyBorder="1" applyAlignment="1" applyProtection="1">
      <alignment horizontal="center" vertical="center" wrapText="1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2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2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2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60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60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60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60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60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60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61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61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61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61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61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61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61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61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61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61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62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62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62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62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799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00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76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8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40985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8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5875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5876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5877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5878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5879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5880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6072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73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5881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5882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5883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5884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5885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5886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5887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5888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5889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5890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5891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5892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5893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5894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5895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5896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5897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5898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5899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5900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5901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5902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5903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6070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71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5904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5905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6062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63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64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65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66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67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68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69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5906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5907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5908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5909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5910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5911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5912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6059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60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61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5913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5914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5915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5916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5917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5918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5919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5920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5921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5922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5923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5924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5925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5926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5927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5928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5929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5930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5931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5932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5933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5934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5935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5936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5937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5938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5939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5940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5941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5942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5943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5944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5945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5946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5947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5948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5949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6054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55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56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57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58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5950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5951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5952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5953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5954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5955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5956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5957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5958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5959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5960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5961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5962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5963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6049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50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51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52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053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64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65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66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967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968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969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970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71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72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73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974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975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5976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77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978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79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5980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5981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982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83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984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985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86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987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988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89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90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991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5992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93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994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95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96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97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998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999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6000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01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02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03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04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05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06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07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08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09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10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6011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012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013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14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15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6016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17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018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6019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20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21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22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6023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24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25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026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027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28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29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30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031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32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33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034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35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36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37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6038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39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40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41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042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43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44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45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46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047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93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93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93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93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93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938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939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94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94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944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945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3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3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4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46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47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4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7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7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5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5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38" t="str">
        <f>"Код шаблона: " &amp; GetCode()</f>
        <v>Код шаблона: JKH.OPEN.INFO.QUARTER.WARM</v>
      </c>
      <c r="C2" s="438"/>
      <c r="D2" s="438"/>
      <c r="E2" s="438"/>
    </row>
    <row r="3" spans="1:13" ht="20.100000000000001" customHeight="1" x14ac:dyDescent="0.35">
      <c r="B3" s="277" t="str">
        <f>"Версия " &amp; GetVersion()</f>
        <v>Версия 5.2</v>
      </c>
      <c r="C3" s="441"/>
      <c r="D3" s="441"/>
      <c r="F3" s="169"/>
      <c r="H3" s="136"/>
      <c r="I3" s="168"/>
    </row>
    <row r="4" spans="1:13" ht="27" customHeight="1" x14ac:dyDescent="0.35">
      <c r="B4" s="439" t="s">
        <v>97</v>
      </c>
      <c r="C4" s="439"/>
      <c r="D4" s="439"/>
      <c r="E4" s="439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40" t="s">
        <v>96</v>
      </c>
      <c r="D6" s="440"/>
      <c r="E6" s="440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31" t="s">
        <v>95</v>
      </c>
      <c r="D7" s="431"/>
      <c r="E7" s="431"/>
      <c r="F7" s="128"/>
      <c r="G7" s="124"/>
      <c r="H7" s="137"/>
      <c r="I7" s="136"/>
    </row>
    <row r="8" spans="1:13" ht="15" customHeight="1" x14ac:dyDescent="0.2">
      <c r="A8" s="124"/>
      <c r="B8" s="132"/>
      <c r="C8" s="431" t="s">
        <v>94</v>
      </c>
      <c r="D8" s="431"/>
      <c r="E8" s="431"/>
      <c r="F8" s="128"/>
      <c r="G8" s="124"/>
      <c r="H8" s="137"/>
      <c r="I8" s="136"/>
    </row>
    <row r="9" spans="1:13" ht="15" customHeight="1" x14ac:dyDescent="0.2">
      <c r="A9" s="124"/>
      <c r="B9" s="132"/>
      <c r="C9" s="437" t="s">
        <v>725</v>
      </c>
      <c r="D9" s="437"/>
      <c r="E9" s="437"/>
      <c r="F9" s="128"/>
      <c r="G9" s="124"/>
      <c r="H9" s="137"/>
      <c r="I9" s="136"/>
    </row>
    <row r="10" spans="1:13" ht="15" customHeight="1" x14ac:dyDescent="0.2">
      <c r="A10" s="124"/>
      <c r="B10" s="132"/>
      <c r="C10" s="437" t="s">
        <v>724</v>
      </c>
      <c r="D10" s="437"/>
      <c r="E10" s="437"/>
      <c r="F10" s="128"/>
      <c r="G10" s="124"/>
      <c r="H10" s="137"/>
      <c r="I10" s="136"/>
    </row>
    <row r="11" spans="1:13" ht="30" customHeight="1" x14ac:dyDescent="0.2">
      <c r="A11" s="124"/>
      <c r="B11" s="132"/>
      <c r="C11" s="432" t="s">
        <v>723</v>
      </c>
      <c r="D11" s="432"/>
      <c r="E11" s="432"/>
      <c r="F11" s="128"/>
      <c r="G11" s="124"/>
      <c r="H11" s="137"/>
      <c r="I11" s="136"/>
    </row>
    <row r="12" spans="1:13" ht="35.1" customHeight="1" x14ac:dyDescent="0.2">
      <c r="A12" s="124"/>
      <c r="B12" s="132"/>
      <c r="C12" s="433" t="s">
        <v>547</v>
      </c>
      <c r="D12" s="433"/>
      <c r="E12" s="433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31" t="s">
        <v>548</v>
      </c>
      <c r="D13" s="431"/>
      <c r="E13" s="431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31" t="s">
        <v>552</v>
      </c>
      <c r="E14" s="431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34" t="s">
        <v>111</v>
      </c>
      <c r="E15" s="434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3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34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36" t="s">
        <v>553</v>
      </c>
      <c r="E17" s="436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34" t="s">
        <v>112</v>
      </c>
      <c r="E18" s="434"/>
      <c r="F18" s="128"/>
      <c r="G18" s="124"/>
      <c r="H18" s="137"/>
      <c r="I18" s="136"/>
    </row>
    <row r="19" spans="1:13" ht="35.1" customHeight="1" x14ac:dyDescent="0.2">
      <c r="A19" s="124"/>
      <c r="B19" s="132"/>
      <c r="C19" s="433" t="s">
        <v>549</v>
      </c>
      <c r="D19" s="433"/>
      <c r="E19" s="433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35" t="s">
        <v>722</v>
      </c>
      <c r="D20" s="435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29" t="s">
        <v>721</v>
      </c>
      <c r="E21" s="430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29" t="s">
        <v>720</v>
      </c>
      <c r="E22" s="430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29" t="s">
        <v>719</v>
      </c>
      <c r="E23" s="443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29" t="s">
        <v>718</v>
      </c>
      <c r="E24" s="443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47" t="s">
        <v>716</v>
      </c>
      <c r="E26" s="447"/>
      <c r="F26" s="144"/>
      <c r="G26" s="143"/>
    </row>
    <row r="27" spans="1:13" s="146" customFormat="1" ht="35.1" customHeight="1" x14ac:dyDescent="0.2">
      <c r="A27" s="147"/>
      <c r="B27" s="149"/>
      <c r="C27" s="442" t="s">
        <v>550</v>
      </c>
      <c r="D27" s="442"/>
      <c r="E27" s="442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4" t="s">
        <v>715</v>
      </c>
      <c r="D28" s="444"/>
      <c r="E28" s="444"/>
      <c r="F28" s="148"/>
      <c r="G28" s="147"/>
    </row>
    <row r="29" spans="1:13" s="146" customFormat="1" ht="27.75" hidden="1" customHeight="1" x14ac:dyDescent="0.2">
      <c r="A29" s="147"/>
      <c r="B29" s="149"/>
      <c r="C29" s="444" t="s">
        <v>714</v>
      </c>
      <c r="D29" s="444"/>
      <c r="E29" s="444"/>
      <c r="F29" s="148"/>
      <c r="G29" s="147"/>
    </row>
    <row r="30" spans="1:13" s="146" customFormat="1" ht="27.75" hidden="1" customHeight="1" x14ac:dyDescent="0.2">
      <c r="A30" s="147"/>
      <c r="B30" s="149"/>
      <c r="C30" s="444" t="s">
        <v>713</v>
      </c>
      <c r="D30" s="444"/>
      <c r="E30" s="444"/>
      <c r="F30" s="148"/>
      <c r="G30" s="147"/>
    </row>
    <row r="31" spans="1:13" s="146" customFormat="1" ht="16.5" hidden="1" customHeight="1" x14ac:dyDescent="0.2">
      <c r="A31" s="147"/>
      <c r="B31" s="149"/>
      <c r="C31" s="445" t="s">
        <v>89</v>
      </c>
      <c r="D31" s="445"/>
      <c r="E31" s="446"/>
      <c r="F31" s="148"/>
      <c r="G31" s="147"/>
    </row>
    <row r="32" spans="1:13" s="146" customFormat="1" ht="35.1" customHeight="1" x14ac:dyDescent="0.2">
      <c r="A32" s="147"/>
      <c r="B32" s="149"/>
      <c r="C32" s="442" t="s">
        <v>578</v>
      </c>
      <c r="D32" s="442"/>
      <c r="E32" s="442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4" t="s">
        <v>579</v>
      </c>
      <c r="D33" s="444"/>
      <c r="E33" s="444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51" t="s">
        <v>16</v>
      </c>
      <c r="E34" s="451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51" t="s">
        <v>17</v>
      </c>
      <c r="E35" s="451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3" t="s">
        <v>574</v>
      </c>
      <c r="D38" s="433"/>
      <c r="E38" s="433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50" t="s">
        <v>88</v>
      </c>
      <c r="D39" s="450"/>
      <c r="E39" s="450"/>
      <c r="F39" s="144"/>
      <c r="G39" s="143"/>
    </row>
    <row r="40" spans="1:9" s="142" customFormat="1" ht="27" hidden="1" customHeight="1" x14ac:dyDescent="0.2">
      <c r="A40" s="143"/>
      <c r="B40" s="145"/>
      <c r="C40" s="450" t="s">
        <v>87</v>
      </c>
      <c r="D40" s="450"/>
      <c r="E40" s="450"/>
      <c r="F40" s="144"/>
      <c r="G40" s="143"/>
    </row>
    <row r="41" spans="1:9" s="142" customFormat="1" ht="15" hidden="1" customHeight="1" x14ac:dyDescent="0.2">
      <c r="A41" s="143"/>
      <c r="B41" s="145"/>
      <c r="C41" s="450" t="s">
        <v>544</v>
      </c>
      <c r="D41" s="450"/>
      <c r="E41" s="450"/>
      <c r="F41" s="144"/>
      <c r="G41" s="143"/>
    </row>
    <row r="42" spans="1:9" s="142" customFormat="1" ht="38.25" hidden="1" customHeight="1" x14ac:dyDescent="0.2">
      <c r="A42" s="143"/>
      <c r="B42" s="145"/>
      <c r="C42" s="450" t="s">
        <v>543</v>
      </c>
      <c r="D42" s="450"/>
      <c r="E42" s="450"/>
      <c r="F42" s="144"/>
      <c r="G42" s="143"/>
    </row>
    <row r="43" spans="1:9" s="142" customFormat="1" ht="9" hidden="1" customHeight="1" x14ac:dyDescent="0.2">
      <c r="A43" s="143"/>
      <c r="B43" s="145"/>
      <c r="C43" s="449"/>
      <c r="D43" s="449"/>
      <c r="E43" s="449"/>
      <c r="F43" s="144"/>
      <c r="G43" s="143"/>
    </row>
    <row r="44" spans="1:9" s="142" customFormat="1" ht="30" hidden="1" customHeight="1" x14ac:dyDescent="0.2">
      <c r="A44" s="143"/>
      <c r="B44" s="145"/>
      <c r="C44" s="448" t="s">
        <v>542</v>
      </c>
      <c r="D44" s="448"/>
      <c r="E44" s="448"/>
      <c r="F44" s="144"/>
      <c r="G44" s="143"/>
    </row>
    <row r="45" spans="1:9" s="142" customFormat="1" ht="42.75" hidden="1" customHeight="1" x14ac:dyDescent="0.2">
      <c r="A45" s="143"/>
      <c r="B45" s="145"/>
      <c r="C45" s="458" t="s">
        <v>541</v>
      </c>
      <c r="D45" s="459"/>
      <c r="E45" s="459"/>
      <c r="F45" s="144"/>
      <c r="G45" s="143"/>
    </row>
    <row r="46" spans="1:9" s="142" customFormat="1" ht="31.5" hidden="1" customHeight="1" x14ac:dyDescent="0.2">
      <c r="A46" s="143"/>
      <c r="B46" s="145"/>
      <c r="C46" s="448" t="s">
        <v>540</v>
      </c>
      <c r="D46" s="448"/>
      <c r="E46" s="448"/>
      <c r="F46" s="144"/>
      <c r="G46" s="143"/>
    </row>
    <row r="47" spans="1:9" ht="15" hidden="1" x14ac:dyDescent="0.2">
      <c r="A47" s="124"/>
      <c r="B47" s="132"/>
      <c r="C47" s="437"/>
      <c r="D47" s="437"/>
      <c r="E47" s="437"/>
      <c r="F47" s="128"/>
      <c r="G47" s="124"/>
      <c r="H47" s="137"/>
      <c r="I47" s="136"/>
    </row>
    <row r="48" spans="1:9" ht="35.1" customHeight="1" x14ac:dyDescent="0.2">
      <c r="A48" s="124"/>
      <c r="B48" s="132"/>
      <c r="C48" s="433" t="s">
        <v>575</v>
      </c>
      <c r="D48" s="433"/>
      <c r="E48" s="433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3" t="s">
        <v>576</v>
      </c>
      <c r="D56" s="433"/>
      <c r="E56" s="433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56" t="s">
        <v>537</v>
      </c>
      <c r="D57" s="456"/>
      <c r="E57" s="456"/>
      <c r="F57" s="128"/>
      <c r="G57" s="124"/>
      <c r="H57" s="127"/>
    </row>
    <row r="58" spans="1:9" ht="66" hidden="1" customHeight="1" x14ac:dyDescent="0.2">
      <c r="A58" s="124"/>
      <c r="B58" s="132"/>
      <c r="C58" s="452" t="s">
        <v>622</v>
      </c>
      <c r="D58" s="452"/>
      <c r="E58" s="452"/>
      <c r="F58" s="128"/>
      <c r="G58" s="124"/>
      <c r="H58" s="127"/>
    </row>
    <row r="59" spans="1:9" ht="14.25" hidden="1" customHeight="1" x14ac:dyDescent="0.2">
      <c r="A59" s="124"/>
      <c r="B59" s="132"/>
      <c r="C59" s="452" t="s">
        <v>514</v>
      </c>
      <c r="D59" s="452"/>
      <c r="E59" s="452"/>
      <c r="F59" s="128"/>
      <c r="G59" s="124"/>
      <c r="H59" s="127"/>
    </row>
    <row r="60" spans="1:9" ht="29.25" hidden="1" customHeight="1" x14ac:dyDescent="0.2">
      <c r="A60" s="124"/>
      <c r="B60" s="132"/>
      <c r="C60" s="452" t="s">
        <v>513</v>
      </c>
      <c r="D60" s="452"/>
      <c r="E60" s="452"/>
      <c r="F60" s="128"/>
      <c r="G60" s="124"/>
      <c r="H60" s="127"/>
    </row>
    <row r="61" spans="1:9" ht="29.25" hidden="1" customHeight="1" x14ac:dyDescent="0.2">
      <c r="A61" s="124"/>
      <c r="B61" s="132"/>
      <c r="C61" s="452" t="s">
        <v>687</v>
      </c>
      <c r="D61" s="452"/>
      <c r="E61" s="452"/>
      <c r="F61" s="128"/>
      <c r="G61" s="124"/>
      <c r="H61" s="127"/>
    </row>
    <row r="62" spans="1:9" ht="29.25" hidden="1" customHeight="1" x14ac:dyDescent="0.2">
      <c r="A62" s="124"/>
      <c r="B62" s="132"/>
      <c r="C62" s="452" t="s">
        <v>691</v>
      </c>
      <c r="D62" s="452"/>
      <c r="E62" s="452"/>
      <c r="F62" s="128"/>
      <c r="G62" s="124"/>
      <c r="H62" s="127"/>
    </row>
    <row r="63" spans="1:9" ht="29.25" hidden="1" customHeight="1" x14ac:dyDescent="0.2">
      <c r="A63" s="124"/>
      <c r="B63" s="132"/>
      <c r="C63" s="452" t="s">
        <v>692</v>
      </c>
      <c r="D63" s="452"/>
      <c r="E63" s="452"/>
      <c r="F63" s="128"/>
      <c r="G63" s="124"/>
      <c r="H63" s="127"/>
    </row>
    <row r="64" spans="1:9" ht="16.5" hidden="1" customHeight="1" x14ac:dyDescent="0.2">
      <c r="A64" s="124"/>
      <c r="B64" s="132"/>
      <c r="C64" s="452" t="s">
        <v>693</v>
      </c>
      <c r="D64" s="452"/>
      <c r="E64" s="452"/>
      <c r="F64" s="128"/>
      <c r="G64" s="124"/>
      <c r="H64" s="127"/>
    </row>
    <row r="65" spans="1:10" ht="41.25" hidden="1" customHeight="1" x14ac:dyDescent="0.2">
      <c r="A65" s="124"/>
      <c r="B65" s="132"/>
      <c r="C65" s="452" t="s">
        <v>688</v>
      </c>
      <c r="D65" s="452"/>
      <c r="E65" s="452"/>
      <c r="F65" s="128"/>
      <c r="G65" s="124"/>
      <c r="H65" s="127"/>
    </row>
    <row r="66" spans="1:10" ht="39.75" hidden="1" customHeight="1" x14ac:dyDescent="0.2">
      <c r="A66" s="124"/>
      <c r="B66" s="132"/>
      <c r="C66" s="452" t="s">
        <v>686</v>
      </c>
      <c r="D66" s="452"/>
      <c r="E66" s="452"/>
      <c r="F66" s="128"/>
      <c r="G66" s="124"/>
      <c r="H66" s="127"/>
    </row>
    <row r="67" spans="1:10" ht="26.25" hidden="1" customHeight="1" x14ac:dyDescent="0.2">
      <c r="A67" s="124"/>
      <c r="B67" s="132"/>
      <c r="C67" s="452" t="s">
        <v>512</v>
      </c>
      <c r="D67" s="452"/>
      <c r="E67" s="452"/>
      <c r="F67" s="128"/>
      <c r="G67" s="124"/>
      <c r="H67" s="127"/>
    </row>
    <row r="68" spans="1:10" ht="26.25" hidden="1" customHeight="1" x14ac:dyDescent="0.2">
      <c r="A68" s="124"/>
      <c r="B68" s="132"/>
      <c r="C68" s="453" t="s">
        <v>690</v>
      </c>
      <c r="D68" s="453"/>
      <c r="E68" s="453"/>
      <c r="F68" s="128"/>
      <c r="G68" s="124"/>
      <c r="H68" s="127"/>
    </row>
    <row r="69" spans="1:10" ht="16.5" hidden="1" customHeight="1" x14ac:dyDescent="0.2">
      <c r="A69" s="124"/>
      <c r="B69" s="132"/>
      <c r="C69" s="453" t="s">
        <v>689</v>
      </c>
      <c r="D69" s="453"/>
      <c r="E69" s="453"/>
      <c r="F69" s="128"/>
      <c r="G69" s="124"/>
      <c r="H69" s="127"/>
    </row>
    <row r="70" spans="1:10" ht="12.75" hidden="1" customHeight="1" x14ac:dyDescent="0.2">
      <c r="A70" s="124"/>
      <c r="B70" s="132"/>
      <c r="C70" s="455" t="s">
        <v>511</v>
      </c>
      <c r="D70" s="455"/>
      <c r="E70" s="455"/>
      <c r="F70" s="135"/>
      <c r="G70" s="124"/>
      <c r="H70" s="127"/>
    </row>
    <row r="71" spans="1:10" ht="35.1" customHeight="1" x14ac:dyDescent="0.2">
      <c r="A71" s="124"/>
      <c r="B71" s="132"/>
      <c r="C71" s="433" t="s">
        <v>577</v>
      </c>
      <c r="D71" s="433"/>
      <c r="E71" s="433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3" t="s">
        <v>623</v>
      </c>
      <c r="D77" s="433"/>
      <c r="E77" s="433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57" t="s">
        <v>90</v>
      </c>
      <c r="D78" s="457"/>
      <c r="E78" s="457"/>
      <c r="F78" s="128"/>
      <c r="I78" s="124"/>
      <c r="J78" s="127"/>
    </row>
    <row r="79" spans="1:10" ht="15" customHeight="1" x14ac:dyDescent="0.2">
      <c r="A79" s="124"/>
      <c r="B79" s="132"/>
      <c r="C79" s="460" t="s">
        <v>91</v>
      </c>
      <c r="D79" s="460"/>
      <c r="E79" s="357" t="s">
        <v>92</v>
      </c>
      <c r="F79" s="128"/>
      <c r="I79" s="124"/>
      <c r="J79" s="127"/>
    </row>
    <row r="80" spans="1:10" ht="15" thickBot="1" x14ac:dyDescent="0.25">
      <c r="B80" s="126"/>
      <c r="C80" s="454"/>
      <c r="D80" s="454"/>
      <c r="E80" s="454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9"/>
      <c r="C86" s="439"/>
      <c r="D86" s="439"/>
      <c r="E86" s="439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B86:E86"/>
    <mergeCell ref="C58:E58"/>
    <mergeCell ref="C59:E59"/>
    <mergeCell ref="C63:E63"/>
    <mergeCell ref="C61:E61"/>
    <mergeCell ref="C79:D79"/>
    <mergeCell ref="C80:E80"/>
    <mergeCell ref="C44:E44"/>
    <mergeCell ref="C70:E70"/>
    <mergeCell ref="C57:E57"/>
    <mergeCell ref="C66:E66"/>
    <mergeCell ref="C78:E78"/>
    <mergeCell ref="C56:E56"/>
    <mergeCell ref="C71:E71"/>
    <mergeCell ref="C60:E60"/>
    <mergeCell ref="C68:E68"/>
    <mergeCell ref="C45:E45"/>
    <mergeCell ref="C48:E48"/>
    <mergeCell ref="C64:E64"/>
    <mergeCell ref="C62:E62"/>
    <mergeCell ref="C77:E77"/>
    <mergeCell ref="C65:E65"/>
    <mergeCell ref="C67:E67"/>
    <mergeCell ref="C69:E69"/>
    <mergeCell ref="C46:E46"/>
    <mergeCell ref="C47:E47"/>
    <mergeCell ref="C32:E32"/>
    <mergeCell ref="C43:E43"/>
    <mergeCell ref="C39:E39"/>
    <mergeCell ref="C42:E42"/>
    <mergeCell ref="C40:E40"/>
    <mergeCell ref="C33:E33"/>
    <mergeCell ref="D34:E34"/>
    <mergeCell ref="D35:E35"/>
    <mergeCell ref="C38:E38"/>
    <mergeCell ref="C41:E41"/>
    <mergeCell ref="C27:E27"/>
    <mergeCell ref="D24:E24"/>
    <mergeCell ref="D18:E18"/>
    <mergeCell ref="C30:E30"/>
    <mergeCell ref="C31:E31"/>
    <mergeCell ref="C28:E28"/>
    <mergeCell ref="D26:E26"/>
    <mergeCell ref="C29:E29"/>
    <mergeCell ref="D23:E23"/>
    <mergeCell ref="C9:E9"/>
    <mergeCell ref="C10:E10"/>
    <mergeCell ref="B2:E2"/>
    <mergeCell ref="B4:E4"/>
    <mergeCell ref="C6:E6"/>
    <mergeCell ref="C7:E7"/>
    <mergeCell ref="C3:D3"/>
    <mergeCell ref="C8:E8"/>
    <mergeCell ref="D22:E22"/>
    <mergeCell ref="C13:E13"/>
    <mergeCell ref="C11:E11"/>
    <mergeCell ref="C12:E12"/>
    <mergeCell ref="D16:E16"/>
    <mergeCell ref="D14:E14"/>
    <mergeCell ref="D15:E15"/>
    <mergeCell ref="C19:E19"/>
    <mergeCell ref="C20:D20"/>
    <mergeCell ref="D17:E17"/>
    <mergeCell ref="D21:E21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03" t="s">
        <v>180</v>
      </c>
      <c r="E4" s="504"/>
      <c r="F4" s="504"/>
      <c r="G4" s="504"/>
      <c r="H4" s="504"/>
      <c r="I4" s="504"/>
      <c r="J4" s="504"/>
      <c r="K4" s="505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10" t="s">
        <v>197</v>
      </c>
      <c r="E6" s="511"/>
      <c r="F6" s="511"/>
      <c r="G6" s="511"/>
      <c r="H6" s="511"/>
      <c r="I6" s="511"/>
      <c r="J6" s="511"/>
      <c r="K6" s="51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08"/>
      <c r="G7" s="508"/>
      <c r="H7" s="508"/>
      <c r="I7" s="508"/>
      <c r="J7" s="508"/>
      <c r="K7" s="509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08"/>
      <c r="G8" s="508"/>
      <c r="H8" s="508"/>
      <c r="I8" s="508"/>
      <c r="J8" s="508"/>
      <c r="K8" s="509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08"/>
      <c r="G9" s="508"/>
      <c r="H9" s="508"/>
      <c r="I9" s="508"/>
      <c r="J9" s="508"/>
      <c r="K9" s="509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06"/>
      <c r="G10" s="506"/>
      <c r="H10" s="506"/>
      <c r="I10" s="506"/>
      <c r="J10" s="506"/>
      <c r="K10" s="507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06"/>
      <c r="G11" s="506"/>
      <c r="H11" s="506"/>
      <c r="I11" s="506"/>
      <c r="J11" s="506"/>
      <c r="K11" s="507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06"/>
      <c r="G12" s="506"/>
      <c r="H12" s="506"/>
      <c r="I12" s="506"/>
      <c r="J12" s="506"/>
      <c r="K12" s="507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06"/>
      <c r="G13" s="506"/>
      <c r="H13" s="506"/>
      <c r="I13" s="506"/>
      <c r="J13" s="506"/>
      <c r="K13" s="507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06"/>
      <c r="G14" s="506"/>
      <c r="H14" s="506"/>
      <c r="I14" s="506"/>
      <c r="J14" s="506"/>
      <c r="K14" s="507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13" t="s">
        <v>253</v>
      </c>
      <c r="H15" s="513"/>
      <c r="I15" s="513"/>
      <c r="J15" s="513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14"/>
      <c r="G16" s="514"/>
      <c r="H16" s="514"/>
      <c r="I16" s="514"/>
      <c r="J16" s="514"/>
      <c r="K16" s="515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10" t="s">
        <v>259</v>
      </c>
      <c r="E18" s="511"/>
      <c r="F18" s="511"/>
      <c r="G18" s="511"/>
      <c r="H18" s="511"/>
      <c r="I18" s="511"/>
      <c r="J18" s="511"/>
      <c r="K18" s="51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06"/>
      <c r="G19" s="506"/>
      <c r="H19" s="506"/>
      <c r="I19" s="506"/>
      <c r="J19" s="506"/>
      <c r="K19" s="507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08"/>
      <c r="G20" s="508"/>
      <c r="H20" s="508"/>
      <c r="I20" s="508"/>
      <c r="J20" s="508"/>
      <c r="K20" s="509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08"/>
      <c r="G21" s="508"/>
      <c r="H21" s="508"/>
      <c r="I21" s="508"/>
      <c r="J21" s="508"/>
      <c r="K21" s="509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08"/>
      <c r="G22" s="508"/>
      <c r="H22" s="508"/>
      <c r="I22" s="508"/>
      <c r="J22" s="508"/>
      <c r="K22" s="509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08"/>
      <c r="G23" s="508"/>
      <c r="H23" s="508"/>
      <c r="I23" s="508"/>
      <c r="J23" s="508"/>
      <c r="K23" s="509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14"/>
      <c r="G24" s="514"/>
      <c r="H24" s="514"/>
      <c r="I24" s="514"/>
      <c r="J24" s="514"/>
      <c r="K24" s="515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20" t="s">
        <v>269</v>
      </c>
      <c r="E26" s="521"/>
      <c r="F26" s="521"/>
      <c r="G26" s="521"/>
      <c r="H26" s="521"/>
      <c r="I26" s="521"/>
      <c r="J26" s="521"/>
      <c r="K26" s="522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08"/>
      <c r="G27" s="508"/>
      <c r="H27" s="508"/>
      <c r="I27" s="508"/>
      <c r="J27" s="508"/>
      <c r="K27" s="509"/>
      <c r="L27" s="14"/>
      <c r="N27" s="19"/>
    </row>
    <row r="28" spans="3:51" ht="12" thickBot="1" x14ac:dyDescent="0.2">
      <c r="C28" s="13" t="s">
        <v>272</v>
      </c>
      <c r="D28" s="523" t="s">
        <v>273</v>
      </c>
      <c r="E28" s="524"/>
      <c r="F28" s="524"/>
      <c r="G28" s="524"/>
      <c r="H28" s="524"/>
      <c r="I28" s="524"/>
      <c r="J28" s="524"/>
      <c r="K28" s="525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20" t="s">
        <v>274</v>
      </c>
      <c r="E30" s="521"/>
      <c r="F30" s="521"/>
      <c r="G30" s="521"/>
      <c r="H30" s="521"/>
      <c r="I30" s="521"/>
      <c r="J30" s="521"/>
      <c r="K30" s="522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16"/>
      <c r="G31" s="516"/>
      <c r="H31" s="516"/>
      <c r="I31" s="516"/>
      <c r="J31" s="516"/>
      <c r="K31" s="517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18" t="s">
        <v>227</v>
      </c>
      <c r="I32" s="518"/>
      <c r="J32" s="518"/>
      <c r="K32" s="519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08"/>
      <c r="I33" s="508"/>
      <c r="J33" s="508"/>
      <c r="K33" s="509"/>
      <c r="L33" s="14"/>
      <c r="N33" s="19"/>
    </row>
    <row r="34" spans="3:14" ht="12" thickBot="1" x14ac:dyDescent="0.2">
      <c r="C34" s="13" t="s">
        <v>272</v>
      </c>
      <c r="D34" s="523" t="s">
        <v>230</v>
      </c>
      <c r="E34" s="524"/>
      <c r="F34" s="524"/>
      <c r="G34" s="524"/>
      <c r="H34" s="524"/>
      <c r="I34" s="524"/>
      <c r="J34" s="524"/>
      <c r="K34" s="525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20" t="s">
        <v>231</v>
      </c>
      <c r="E36" s="521"/>
      <c r="F36" s="521"/>
      <c r="G36" s="521"/>
      <c r="H36" s="521"/>
      <c r="I36" s="521"/>
      <c r="J36" s="521"/>
      <c r="K36" s="522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37" t="s">
        <v>236</v>
      </c>
      <c r="J37" s="538"/>
      <c r="K37" s="539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00"/>
      <c r="J38" s="501"/>
      <c r="K38" s="502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00"/>
      <c r="J39" s="501"/>
      <c r="K39" s="502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00"/>
      <c r="J40" s="501"/>
      <c r="K40" s="502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00"/>
      <c r="J41" s="501"/>
      <c r="K41" s="502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00"/>
      <c r="J42" s="501"/>
      <c r="K42" s="502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00"/>
      <c r="J43" s="501"/>
      <c r="K43" s="502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00"/>
      <c r="J44" s="501"/>
      <c r="K44" s="502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00"/>
      <c r="J45" s="501"/>
      <c r="K45" s="502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00"/>
      <c r="J46" s="501"/>
      <c r="K46" s="502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00"/>
      <c r="J47" s="501"/>
      <c r="K47" s="502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00"/>
      <c r="J48" s="501"/>
      <c r="K48" s="502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00"/>
      <c r="J49" s="501"/>
      <c r="K49" s="502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00"/>
      <c r="J50" s="501"/>
      <c r="K50" s="502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00"/>
      <c r="J51" s="501"/>
      <c r="K51" s="502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00"/>
      <c r="J52" s="501"/>
      <c r="K52" s="502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00"/>
      <c r="J53" s="501"/>
      <c r="K53" s="502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00"/>
      <c r="J54" s="501"/>
      <c r="K54" s="502"/>
      <c r="L54" s="14"/>
    </row>
    <row r="55" spans="3:14" ht="12" thickBot="1" x14ac:dyDescent="0.2">
      <c r="C55" s="13" t="s">
        <v>272</v>
      </c>
      <c r="D55" s="523" t="s">
        <v>238</v>
      </c>
      <c r="E55" s="524"/>
      <c r="F55" s="524"/>
      <c r="G55" s="524"/>
      <c r="H55" s="524"/>
      <c r="I55" s="524"/>
      <c r="J55" s="524"/>
      <c r="K55" s="525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34" t="s">
        <v>239</v>
      </c>
      <c r="E57" s="535"/>
      <c r="F57" s="535"/>
      <c r="G57" s="535"/>
      <c r="H57" s="535"/>
      <c r="I57" s="535"/>
      <c r="J57" s="535"/>
      <c r="K57" s="536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8"/>
      <c r="G58" s="529"/>
      <c r="H58" s="529"/>
      <c r="I58" s="529"/>
      <c r="J58" s="529"/>
      <c r="K58" s="530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31"/>
      <c r="G59" s="532"/>
      <c r="H59" s="532"/>
      <c r="I59" s="532"/>
      <c r="J59" s="532"/>
      <c r="K59" s="533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40"/>
      <c r="G60" s="541"/>
      <c r="H60" s="541"/>
      <c r="I60" s="541"/>
      <c r="J60" s="541"/>
      <c r="K60" s="542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20" t="s">
        <v>294</v>
      </c>
      <c r="E62" s="521"/>
      <c r="F62" s="521"/>
      <c r="G62" s="521"/>
      <c r="H62" s="521"/>
      <c r="I62" s="521"/>
      <c r="J62" s="521"/>
      <c r="K62" s="522"/>
      <c r="L62" s="14"/>
      <c r="N62" s="19"/>
    </row>
    <row r="63" spans="3:14" x14ac:dyDescent="0.15">
      <c r="C63" s="13"/>
      <c r="D63" s="16"/>
      <c r="E63" s="32" t="s">
        <v>295</v>
      </c>
      <c r="F63" s="526" t="s">
        <v>296</v>
      </c>
      <c r="G63" s="526"/>
      <c r="H63" s="526"/>
      <c r="I63" s="526"/>
      <c r="J63" s="526"/>
      <c r="K63" s="527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31"/>
      <c r="G64" s="532"/>
      <c r="H64" s="532"/>
      <c r="I64" s="532"/>
      <c r="J64" s="532"/>
      <c r="K64" s="533"/>
      <c r="L64" s="14"/>
      <c r="N64" s="19"/>
    </row>
    <row r="65" spans="3:14" ht="12" thickBot="1" x14ac:dyDescent="0.2">
      <c r="C65" s="13" t="s">
        <v>272</v>
      </c>
      <c r="D65" s="523" t="s">
        <v>298</v>
      </c>
      <c r="E65" s="524"/>
      <c r="F65" s="524"/>
      <c r="G65" s="524"/>
      <c r="H65" s="524"/>
      <c r="I65" s="524"/>
      <c r="J65" s="524"/>
      <c r="K65" s="525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34" t="s">
        <v>299</v>
      </c>
      <c r="E67" s="535"/>
      <c r="F67" s="535"/>
      <c r="G67" s="535"/>
      <c r="H67" s="535"/>
      <c r="I67" s="535"/>
      <c r="J67" s="535"/>
      <c r="K67" s="536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46"/>
      <c r="G68" s="546"/>
      <c r="H68" s="546"/>
      <c r="I68" s="546"/>
      <c r="J68" s="546"/>
      <c r="K68" s="54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43"/>
      <c r="G69" s="544"/>
      <c r="H69" s="544"/>
      <c r="I69" s="544"/>
      <c r="J69" s="544"/>
      <c r="K69" s="54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08"/>
      <c r="G70" s="508"/>
      <c r="H70" s="508"/>
      <c r="I70" s="508"/>
      <c r="J70" s="508"/>
      <c r="K70" s="509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14"/>
      <c r="G71" s="514"/>
      <c r="H71" s="514"/>
      <c r="I71" s="514"/>
      <c r="J71" s="514"/>
      <c r="K71" s="515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20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2226</v>
      </c>
      <c r="C7" s="80" t="s">
        <v>729</v>
      </c>
      <c r="D7" s="172" t="s">
        <v>730</v>
      </c>
    </row>
    <row r="8" spans="1:5" x14ac:dyDescent="0.15">
      <c r="B8" s="173" t="s">
        <v>2227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732</v>
      </c>
      <c r="D14" s="172" t="s">
        <v>730</v>
      </c>
    </row>
    <row r="15" spans="1:5" x14ac:dyDescent="0.15">
      <c r="B15" s="173" t="s">
        <v>2235</v>
      </c>
      <c r="C15" s="80" t="s">
        <v>729</v>
      </c>
      <c r="D15" s="172" t="s">
        <v>730</v>
      </c>
    </row>
    <row r="16" spans="1:5" x14ac:dyDescent="0.15">
      <c r="B16" s="173" t="s">
        <v>2236</v>
      </c>
      <c r="C16" s="80" t="s">
        <v>732</v>
      </c>
      <c r="D16" s="172" t="s">
        <v>730</v>
      </c>
    </row>
    <row r="17" spans="2:4" x14ac:dyDescent="0.15">
      <c r="B17" s="173" t="s">
        <v>2237</v>
      </c>
      <c r="C17" s="80" t="s">
        <v>729</v>
      </c>
      <c r="D17" s="172" t="s">
        <v>730</v>
      </c>
    </row>
    <row r="18" spans="2:4" x14ac:dyDescent="0.15">
      <c r="B18" s="173" t="s">
        <v>2238</v>
      </c>
      <c r="C18" s="80" t="s">
        <v>2239</v>
      </c>
      <c r="D18" s="172" t="s">
        <v>730</v>
      </c>
    </row>
    <row r="19" spans="2:4" x14ac:dyDescent="0.15">
      <c r="B19" s="173" t="s">
        <v>2240</v>
      </c>
      <c r="C19" s="80" t="s">
        <v>729</v>
      </c>
      <c r="D19" s="172" t="s">
        <v>730</v>
      </c>
    </row>
    <row r="20" spans="2:4" x14ac:dyDescent="0.15">
      <c r="B20" s="173" t="s">
        <v>2241</v>
      </c>
      <c r="C20" s="80" t="s">
        <v>2239</v>
      </c>
      <c r="D20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4" t="str">
        <f>code</f>
        <v>Код шаблона: JKH.OPEN.INFO.QUARTER.WARM</v>
      </c>
      <c r="G2" s="474"/>
      <c r="H2" s="474"/>
    </row>
    <row r="3" spans="1:9" ht="18" customHeight="1" x14ac:dyDescent="0.15">
      <c r="D3" s="65"/>
      <c r="E3" s="66"/>
      <c r="F3" s="475" t="str">
        <f>version</f>
        <v>Версия 5.2</v>
      </c>
      <c r="G3" s="475"/>
      <c r="H3" s="475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8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8"/>
      <c r="F4" s="478"/>
      <c r="G4" s="478"/>
      <c r="H4" s="478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9" t="s">
        <v>367</v>
      </c>
      <c r="G7" s="479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2" t="s">
        <v>2206</v>
      </c>
      <c r="G9" s="482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6" t="s">
        <v>30</v>
      </c>
      <c r="G11" s="476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81" t="s">
        <v>726</v>
      </c>
      <c r="G12" s="481"/>
      <c r="H12" s="359"/>
    </row>
    <row r="13" spans="1:9" ht="24.95" customHeight="1" x14ac:dyDescent="0.15">
      <c r="D13" s="226"/>
      <c r="E13" s="200" t="s">
        <v>458</v>
      </c>
      <c r="F13" s="480" t="s">
        <v>726</v>
      </c>
      <c r="G13" s="481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7" t="s">
        <v>81</v>
      </c>
      <c r="G15" s="477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68">
        <v>2012</v>
      </c>
      <c r="G16" s="468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68" t="s">
        <v>290</v>
      </c>
      <c r="G17" s="468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68" t="s">
        <v>129</v>
      </c>
      <c r="G19" s="468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70" t="s">
        <v>1106</v>
      </c>
      <c r="G23" s="470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69"/>
      <c r="G25" s="469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72" t="s">
        <v>1107</v>
      </c>
      <c r="G27" s="472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72" t="s">
        <v>987</v>
      </c>
      <c r="G28" s="472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73" t="s">
        <v>740</v>
      </c>
      <c r="G30" s="473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7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71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84"/>
      <c r="D37" s="366"/>
      <c r="E37" s="485" t="s">
        <v>1048</v>
      </c>
      <c r="F37" s="265" t="s">
        <v>1048</v>
      </c>
      <c r="G37" s="266" t="s">
        <v>1049</v>
      </c>
      <c r="H37" s="360"/>
      <c r="I37" s="64"/>
      <c r="O37" s="71"/>
      <c r="P37" s="71"/>
      <c r="Q37" s="72"/>
    </row>
    <row r="38" spans="1:17" ht="20.100000000000001" customHeight="1" x14ac:dyDescent="0.15">
      <c r="C38" s="484"/>
      <c r="D38" s="366"/>
      <c r="E38" s="486"/>
      <c r="F38" s="294" t="s">
        <v>453</v>
      </c>
      <c r="G38" s="267"/>
      <c r="H38" s="361"/>
      <c r="I38" s="64"/>
    </row>
    <row r="39" spans="1:17" ht="18.75" customHeight="1" x14ac:dyDescent="0.15">
      <c r="C39" s="484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6" t="s">
        <v>467</v>
      </c>
      <c r="G41" s="476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83" t="s">
        <v>2207</v>
      </c>
      <c r="G42" s="483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83" t="s">
        <v>2207</v>
      </c>
      <c r="G43" s="483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6" t="s">
        <v>343</v>
      </c>
      <c r="G45" s="476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83" t="s">
        <v>2208</v>
      </c>
      <c r="G46" s="483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83" t="s">
        <v>2209</v>
      </c>
      <c r="G47" s="483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6" t="s">
        <v>132</v>
      </c>
      <c r="G49" s="476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83" t="s">
        <v>2210</v>
      </c>
      <c r="G50" s="483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83" t="s">
        <v>2211</v>
      </c>
      <c r="G51" s="483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6" t="s">
        <v>329</v>
      </c>
      <c r="G53" s="476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83" t="s">
        <v>2212</v>
      </c>
      <c r="G54" s="483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83" t="s">
        <v>2213</v>
      </c>
      <c r="G55" s="483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83" t="s">
        <v>2214</v>
      </c>
      <c r="G56" s="483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83" t="s">
        <v>2215</v>
      </c>
      <c r="G57" s="483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C37:C39"/>
    <mergeCell ref="E37:E38"/>
    <mergeCell ref="F47:G47"/>
    <mergeCell ref="F46:G46"/>
    <mergeCell ref="F41:G41"/>
    <mergeCell ref="F43:G43"/>
    <mergeCell ref="F42:G4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F35:G35"/>
    <mergeCell ref="F27:G27"/>
    <mergeCell ref="F28:G28"/>
    <mergeCell ref="F30:G30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16:G16"/>
    <mergeCell ref="F25:G25"/>
    <mergeCell ref="F17:G17"/>
    <mergeCell ref="F23:G23"/>
    <mergeCell ref="F19:G19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MO_LIST_15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18" sqref="G18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2012 год (I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2.5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2.5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2.5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2.5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0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0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J20" sqref="J20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2012 год (I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2228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2228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2012 год (I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